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ir.calvo\Documents\DIPLAN\Actualización Datos DIPLAN (Sitio web, ANTAI, Datos Abiertos)\Página Web UTP\10.1. Proyectos Institucionales\2023\septiembre\"/>
    </mc:Choice>
  </mc:AlternateContent>
  <xr:revisionPtr revIDLastSave="0" documentId="8_{024779A9-B712-4E18-A328-EFA60CFA0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1'!$A$1:$I$14</definedName>
    <definedName name="_xlnm.Print_Titles" localSheetId="0">'Table 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 l="1"/>
  <c r="G10" i="1"/>
  <c r="G12" i="1"/>
  <c r="G14" i="1" l="1"/>
  <c r="G13" i="1"/>
  <c r="G11" i="1"/>
  <c r="G9" i="1"/>
  <c r="G8" i="1"/>
  <c r="G7" i="1"/>
  <c r="G6" i="1"/>
  <c r="H13" i="1" l="1"/>
</calcChain>
</file>

<file path=xl/sharedStrings.xml><?xml version="1.0" encoding="utf-8"?>
<sst xmlns="http://schemas.openxmlformats.org/spreadsheetml/2006/main" count="46" uniqueCount="41">
  <si>
    <t>UNIVERSIDAD TECNOLÓGICA DE PANAMÁ</t>
  </si>
  <si>
    <t>DIRECCIÓN GENERAL DE PLANIFICACIÓN UNIVERSITARIA</t>
  </si>
  <si>
    <t>Nombre del proyecto</t>
  </si>
  <si>
    <t>Presupuesto Ejecutado (B/.)</t>
  </si>
  <si>
    <t>Número de Beneficiarios</t>
  </si>
  <si>
    <t>Descripción del Proyecto</t>
  </si>
  <si>
    <t>Área de Influencia (Provincia)</t>
  </si>
  <si>
    <t>Presupuesto Asignado (B/.)</t>
  </si>
  <si>
    <t>%  (Ejec./Asig.)</t>
  </si>
  <si>
    <t>Ítem</t>
  </si>
  <si>
    <t>Panamá
Bocas del Toro
Coclé
Colón
Chiriquí
Herrera 
Los Santos 
Panamá Oeste
Veraguas</t>
  </si>
  <si>
    <t>Mejoramiento de los Laboratorios de Facultades y Centros Regionales de la UTP</t>
  </si>
  <si>
    <t>PRESUPUESTO DE INVERSIÓN EN EJECUCIÓN - AÑO 2023</t>
  </si>
  <si>
    <t>Mantenimiento Preventivo y Correctivo de la Infraestructura Física y Patrimonial de la UTP a Nivel Nacional</t>
  </si>
  <si>
    <t>Presupuesto Modificado (B/.)</t>
  </si>
  <si>
    <t xml:space="preserve">Mantenimiento preventivo y correctivo a las instalaciones universitarias del Campus Central Dr. Víctor Levi Sasso, instalaciones de Tocumen, de Howard y de los Centros Regionales. Incluye mejoras y rehabilitación de estructuras, rehabilitación de servicios básicos y remozamiento de las instalaciones en general, entre otros. </t>
  </si>
  <si>
    <t>Construcción II Fase del Proyecto del Campus Central</t>
  </si>
  <si>
    <t>Fortalecimiento de la Ciencia, Tecnología e Innovación</t>
  </si>
  <si>
    <t>Habilitación del Laboratorio de Análisis Industriales y Ciencias Ambientales (LABAICA) del CEI de la UTP</t>
  </si>
  <si>
    <t>Habilitación de Laboratorios de Docencia para el Centro de Innovación y Transferencia Tecnológica</t>
  </si>
  <si>
    <t>Panamá</t>
  </si>
  <si>
    <t>Coclé
Herrera 
Los Santos 
Veraguas</t>
  </si>
  <si>
    <t>Nivel Nacional</t>
  </si>
  <si>
    <t>Habilitación y equipamiento de laboratorios académicos para los estudiantes de los Centros Regionales de Azuero, Coclé y Veraguas, ubicados en el Centro de Innovación y Transferencia Tecnológica.</t>
  </si>
  <si>
    <t>Adquisición y reemplazo de equipos de laboratorio en las Facultades de Ingeniería: Civil, Eléctrica, Industrial, Mecánica, Sistemas Computacionales y de Ciencias y Tecnología, así como en los Centros Regionales de Azuero, Bocas del Toro, Coclé, Colón, Chiriquí, Panamá Oeste y Veraguas, de tal manera que se pueda atender a la población estudiantil de la Universidad Tecnológica de Panamá (UTP) a nivel nacional.
El proyecto en mención considera la compra de nuevos equipos, a fin de reemplazar los equipos obsoletos, así como la adquisición de recursos innovadores de apoyo a la academia.</t>
  </si>
  <si>
    <t>Construcción de la II fase de la primera etapa del Proyecto del Campus Central el cual constará de edificaciones que albergarán oficinas administrativas, laboratorios, aulas de clases y centros de investigación de la UTP. Los mismos contarán con áreas de estacionamientos y las facilidades requeridas por la comunidad universitaria. Incluye además, el equipamiento y mobiliario requerido para el funcionamiento de las instalaciones.</t>
  </si>
  <si>
    <t>Fomentar la generación de nuevo conocimiento y transferencia tecnológica para desarrollar proyectos de I+D+i, vinculados con el entorno científico nacional e internacional, que impacten en las áreas prioritarias de desarrollo del país. Actualización y renovación de los equipos de los laboratorios y talleres, con tecnología de punta.</t>
  </si>
  <si>
    <t>Adquisición de quipos para los laboratorios del Centro Experimental de Ingeniería que permita realizar análisis que cumplan con las regulaciones y normas de calidad.</t>
  </si>
  <si>
    <t>Fortalecimiento de las Sedes Regionales de la UTP</t>
  </si>
  <si>
    <t>Bocas del Toro
Coclé
Colón
Chiriquí
Herera
Los Santos
Panamá Oeste
Veraguas</t>
  </si>
  <si>
    <t xml:space="preserve">Construcción y equipamiento de edificio para los Centros Regionales que incluye: Diseño, Construcción y Equipamiento de Edificios para los Centros Regionales de Azuero, Coclé y Veraguas; Diseño, Construcción y Equipamiento de Edificio para el Centro Regional de Bocas del Toro; Diseño, Construcción y Equipamiento de Edificio para el Centro Regional de Chiriquí.
</t>
  </si>
  <si>
    <t>Mejoramiento del Centro de Datos de la UTP</t>
  </si>
  <si>
    <t>Panamá
Bocas del Toro
Coclé
Colón
Chiriquí
Herrera
Los Santos
Panamá Oeste
Veraguas</t>
  </si>
  <si>
    <t>Adecuar el centro de datos para que cumpla con los estándares de seguridad, procesamiento y transmisión de la información, tanto a nivel nacional como internacional, permitiendo mejorar la plataforma de acceso a los servicios: videoconferencias, ambientes virtuales colaborativos, servicios de matrícula, correo electrónico y servicios administrativos, entre otros</t>
  </si>
  <si>
    <t>Implementación de Bases de Datos Bibliográficas y Colecciones Digitales para el Sector Académico y de Investigación de la UTP</t>
  </si>
  <si>
    <t>Fortalecimiento de la Gestión para la Generación y Presentación de Patentes Tecnológicas Desarrolladas  en la UTP</t>
  </si>
  <si>
    <t>Adquisición de bases de datos bibliográficas y colecciones digitales para la Biblioteca Central de la UTP, para ser utilizadas en todas las bibliotecas de esta Universidad a nivel nacional, lo cual favorece el suministro de recursos documentales de información actualizada.</t>
  </si>
  <si>
    <t>Generar solicitudes de patentes tecnológicas que puedan comercializarse y que contribuyan al desarrollo del país, permitiendo a los investigadores trabajar desde la concepción de la idea hasta la redacción de la tecnología, que como producto final tenga un alto nivel de aceptación.</t>
  </si>
  <si>
    <t>Desarrollo del Centro de Estudios Multidisciplinarios en Ciencias, Ingeniería y Tecnología - AIP (CEMCIT-AIP)</t>
  </si>
  <si>
    <t>Promover y desarrollar la investigación científica - tecnológica y sus aplicaciones, enfocada a la solución de problemas nacionales y la transferencia del conocimiento, así como potenciar la internacionalización de la educación superior en Panamá. Incluye la realización de investigaciones y programas de postgrado conjuntos con universidades extranjeras, enfocados a áreas prioritarias para el desarrollo sostenible del país.</t>
  </si>
  <si>
    <t>Fecha de actualización: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</si>
</sst>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Arial"/>
      <family val="2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top"/>
    </xf>
    <xf numFmtId="3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10" fontId="7" fillId="2" borderId="1" xfId="0" applyNumberFormat="1" applyFont="1" applyFill="1" applyBorder="1" applyAlignment="1">
      <alignment horizontal="right" vertical="top" wrapText="1" shrinkToFit="1"/>
    </xf>
    <xf numFmtId="3" fontId="7" fillId="0" borderId="1" xfId="0" applyNumberFormat="1" applyFont="1" applyBorder="1" applyAlignment="1">
      <alignment horizontal="right" vertical="top" wrapText="1" shrinkToFit="1"/>
    </xf>
    <xf numFmtId="0" fontId="7" fillId="0" borderId="1" xfId="0" applyFont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/>
    </xf>
    <xf numFmtId="3" fontId="8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Normal="100" zoomScaleSheetLayoutView="80" workbookViewId="0">
      <selection activeCell="I17" sqref="A1:I17"/>
    </sheetView>
  </sheetViews>
  <sheetFormatPr baseColWidth="10" defaultColWidth="9.33203125" defaultRowHeight="12.75" x14ac:dyDescent="0.2"/>
  <cols>
    <col min="1" max="1" width="8" customWidth="1"/>
    <col min="2" max="2" width="36" customWidth="1"/>
    <col min="3" max="3" width="22.1640625" customWidth="1"/>
    <col min="4" max="4" width="18.5" customWidth="1"/>
    <col min="5" max="5" width="18.1640625" customWidth="1"/>
    <col min="6" max="6" width="18.5" customWidth="1"/>
    <col min="7" max="7" width="16.5" customWidth="1"/>
    <col min="8" max="8" width="19.83203125" customWidth="1"/>
    <col min="9" max="9" width="76" customWidth="1"/>
    <col min="10" max="10" width="13" customWidth="1"/>
  </cols>
  <sheetData>
    <row r="1" spans="1:9" ht="18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5.75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6.5" x14ac:dyDescent="0.2">
      <c r="A3" s="25" t="s">
        <v>12</v>
      </c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26" t="s">
        <v>40</v>
      </c>
      <c r="B4" s="26"/>
      <c r="C4" s="26"/>
      <c r="D4" s="26"/>
      <c r="E4" s="4"/>
      <c r="F4" s="5"/>
      <c r="G4" s="5"/>
      <c r="H4" s="6"/>
      <c r="I4" s="6"/>
    </row>
    <row r="5" spans="1:9" s="1" customFormat="1" ht="47.25" x14ac:dyDescent="0.2">
      <c r="A5" s="2" t="s">
        <v>9</v>
      </c>
      <c r="B5" s="2" t="s">
        <v>2</v>
      </c>
      <c r="C5" s="2" t="s">
        <v>6</v>
      </c>
      <c r="D5" s="2" t="s">
        <v>14</v>
      </c>
      <c r="E5" s="2" t="s">
        <v>7</v>
      </c>
      <c r="F5" s="2" t="s">
        <v>3</v>
      </c>
      <c r="G5" s="2" t="s">
        <v>8</v>
      </c>
      <c r="H5" s="2" t="s">
        <v>4</v>
      </c>
      <c r="I5" s="3" t="s">
        <v>5</v>
      </c>
    </row>
    <row r="6" spans="1:9" s="10" customFormat="1" ht="120" x14ac:dyDescent="0.2">
      <c r="A6" s="14">
        <v>1</v>
      </c>
      <c r="B6" s="15" t="s">
        <v>16</v>
      </c>
      <c r="C6" s="16" t="s">
        <v>20</v>
      </c>
      <c r="D6" s="17">
        <v>890829</v>
      </c>
      <c r="E6" s="17">
        <v>890829</v>
      </c>
      <c r="F6" s="17">
        <v>443391</v>
      </c>
      <c r="G6" s="18">
        <f>F6/E6</f>
        <v>0.49772852028840553</v>
      </c>
      <c r="H6" s="19">
        <v>20016</v>
      </c>
      <c r="I6" s="20" t="s">
        <v>25</v>
      </c>
    </row>
    <row r="7" spans="1:9" s="10" customFormat="1" ht="135" x14ac:dyDescent="0.2">
      <c r="A7" s="14">
        <v>2</v>
      </c>
      <c r="B7" s="15" t="s">
        <v>17</v>
      </c>
      <c r="C7" s="16" t="s">
        <v>10</v>
      </c>
      <c r="D7" s="17">
        <v>7165</v>
      </c>
      <c r="E7" s="17">
        <v>7165</v>
      </c>
      <c r="F7" s="17">
        <v>7164</v>
      </c>
      <c r="G7" s="18">
        <f t="shared" ref="G7:G16" si="0">F7/E7</f>
        <v>0.9998604326587579</v>
      </c>
      <c r="H7" s="19">
        <v>28643</v>
      </c>
      <c r="I7" s="20" t="s">
        <v>26</v>
      </c>
    </row>
    <row r="8" spans="1:9" s="10" customFormat="1" ht="135" x14ac:dyDescent="0.2">
      <c r="A8" s="14">
        <v>3</v>
      </c>
      <c r="B8" s="15" t="s">
        <v>13</v>
      </c>
      <c r="C8" s="16" t="s">
        <v>10</v>
      </c>
      <c r="D8" s="17">
        <v>244597</v>
      </c>
      <c r="E8" s="17">
        <v>244597</v>
      </c>
      <c r="F8" s="17">
        <v>189123</v>
      </c>
      <c r="G8" s="18">
        <f t="shared" si="0"/>
        <v>0.7732024513792074</v>
      </c>
      <c r="H8" s="19">
        <v>30694</v>
      </c>
      <c r="I8" s="20" t="s">
        <v>15</v>
      </c>
    </row>
    <row r="9" spans="1:9" s="10" customFormat="1" ht="137.25" customHeight="1" x14ac:dyDescent="0.2">
      <c r="A9" s="14">
        <v>4</v>
      </c>
      <c r="B9" s="15" t="s">
        <v>28</v>
      </c>
      <c r="C9" s="16" t="s">
        <v>29</v>
      </c>
      <c r="D9" s="17">
        <v>4690013</v>
      </c>
      <c r="E9" s="17">
        <v>4690013</v>
      </c>
      <c r="F9" s="17">
        <v>4690012</v>
      </c>
      <c r="G9" s="18">
        <f t="shared" si="0"/>
        <v>0.99999978678097479</v>
      </c>
      <c r="H9" s="19">
        <v>10678</v>
      </c>
      <c r="I9" s="20" t="s">
        <v>30</v>
      </c>
    </row>
    <row r="10" spans="1:9" s="10" customFormat="1" ht="150" customHeight="1" x14ac:dyDescent="0.2">
      <c r="A10" s="14">
        <v>5</v>
      </c>
      <c r="B10" s="15" t="s">
        <v>34</v>
      </c>
      <c r="C10" s="16" t="s">
        <v>10</v>
      </c>
      <c r="D10" s="17">
        <v>102012</v>
      </c>
      <c r="E10" s="17">
        <v>102012</v>
      </c>
      <c r="F10" s="17">
        <v>14539</v>
      </c>
      <c r="G10" s="18">
        <f t="shared" si="0"/>
        <v>0.14252244833941105</v>
      </c>
      <c r="H10" s="19">
        <v>30694</v>
      </c>
      <c r="I10" s="20" t="s">
        <v>36</v>
      </c>
    </row>
    <row r="11" spans="1:9" s="7" customFormat="1" ht="165" x14ac:dyDescent="0.2">
      <c r="A11" s="14">
        <v>6</v>
      </c>
      <c r="B11" s="15" t="s">
        <v>11</v>
      </c>
      <c r="C11" s="16" t="s">
        <v>10</v>
      </c>
      <c r="D11" s="21">
        <v>933578</v>
      </c>
      <c r="E11" s="21">
        <v>922001</v>
      </c>
      <c r="F11" s="21">
        <v>673184</v>
      </c>
      <c r="G11" s="18">
        <f t="shared" si="0"/>
        <v>0.73013369833655273</v>
      </c>
      <c r="H11" s="19">
        <v>30694</v>
      </c>
      <c r="I11" s="20" t="s">
        <v>24</v>
      </c>
    </row>
    <row r="12" spans="1:9" s="7" customFormat="1" ht="135" x14ac:dyDescent="0.2">
      <c r="A12" s="14">
        <v>7</v>
      </c>
      <c r="B12" s="15" t="s">
        <v>31</v>
      </c>
      <c r="C12" s="16" t="s">
        <v>32</v>
      </c>
      <c r="D12" s="21">
        <v>888119</v>
      </c>
      <c r="E12" s="21">
        <v>888119</v>
      </c>
      <c r="F12" s="21">
        <v>453718</v>
      </c>
      <c r="G12" s="18">
        <f t="shared" si="0"/>
        <v>0.5108752318101516</v>
      </c>
      <c r="H12" s="19">
        <v>30694</v>
      </c>
      <c r="I12" s="20" t="s">
        <v>33</v>
      </c>
    </row>
    <row r="13" spans="1:9" s="7" customFormat="1" ht="84.75" customHeight="1" x14ac:dyDescent="0.2">
      <c r="A13" s="14">
        <v>8</v>
      </c>
      <c r="B13" s="15" t="s">
        <v>18</v>
      </c>
      <c r="C13" s="16" t="s">
        <v>22</v>
      </c>
      <c r="D13" s="21">
        <v>40859</v>
      </c>
      <c r="E13" s="21">
        <v>40859</v>
      </c>
      <c r="F13" s="21">
        <v>33821</v>
      </c>
      <c r="G13" s="18">
        <f t="shared" si="0"/>
        <v>0.82774908832815297</v>
      </c>
      <c r="H13" s="19">
        <f>481000+609000+2244000+18522</f>
        <v>3352522</v>
      </c>
      <c r="I13" s="20" t="s">
        <v>27</v>
      </c>
    </row>
    <row r="14" spans="1:9" s="7" customFormat="1" ht="69.75" customHeight="1" x14ac:dyDescent="0.2">
      <c r="A14" s="14">
        <v>9</v>
      </c>
      <c r="B14" s="15" t="s">
        <v>19</v>
      </c>
      <c r="C14" s="16" t="s">
        <v>21</v>
      </c>
      <c r="D14" s="21">
        <v>238787</v>
      </c>
      <c r="E14" s="21">
        <v>238785</v>
      </c>
      <c r="F14" s="21">
        <v>134797</v>
      </c>
      <c r="G14" s="18">
        <f t="shared" si="0"/>
        <v>0.5645120087107649</v>
      </c>
      <c r="H14" s="19">
        <v>4380</v>
      </c>
      <c r="I14" s="20" t="s">
        <v>23</v>
      </c>
    </row>
    <row r="15" spans="1:9" s="8" customFormat="1" ht="149.25" customHeight="1" x14ac:dyDescent="0.2">
      <c r="A15" s="22">
        <v>10</v>
      </c>
      <c r="B15" s="15" t="s">
        <v>35</v>
      </c>
      <c r="C15" s="16" t="s">
        <v>32</v>
      </c>
      <c r="D15" s="21">
        <v>945</v>
      </c>
      <c r="E15" s="21">
        <v>945</v>
      </c>
      <c r="F15" s="21">
        <v>933.58</v>
      </c>
      <c r="G15" s="18">
        <f t="shared" si="0"/>
        <v>0.98791534391534397</v>
      </c>
      <c r="H15" s="19">
        <v>30694</v>
      </c>
      <c r="I15" s="20" t="s">
        <v>37</v>
      </c>
    </row>
    <row r="16" spans="1:9" ht="145.5" customHeight="1" x14ac:dyDescent="0.2">
      <c r="A16" s="22">
        <v>11</v>
      </c>
      <c r="B16" s="15" t="s">
        <v>38</v>
      </c>
      <c r="C16" s="16" t="s">
        <v>32</v>
      </c>
      <c r="D16" s="21">
        <v>1420498</v>
      </c>
      <c r="E16" s="21">
        <v>1420498</v>
      </c>
      <c r="F16" s="21">
        <v>999998</v>
      </c>
      <c r="G16" s="18">
        <f t="shared" si="0"/>
        <v>0.70397705593390492</v>
      </c>
      <c r="H16" s="19">
        <v>30694</v>
      </c>
      <c r="I16" s="20" t="s">
        <v>39</v>
      </c>
    </row>
    <row r="17" spans="4:6" x14ac:dyDescent="0.2">
      <c r="E17" s="9"/>
      <c r="F17" s="9"/>
    </row>
    <row r="18" spans="4:6" x14ac:dyDescent="0.2">
      <c r="D18" s="13"/>
      <c r="E18" s="11"/>
      <c r="F18" s="11"/>
    </row>
    <row r="19" spans="4:6" ht="18.75" x14ac:dyDescent="0.2">
      <c r="D19" s="23"/>
      <c r="E19" s="23"/>
      <c r="F19" s="23"/>
    </row>
    <row r="20" spans="4:6" x14ac:dyDescent="0.2">
      <c r="D20" s="12"/>
      <c r="E20" s="12"/>
    </row>
    <row r="21" spans="4:6" x14ac:dyDescent="0.2">
      <c r="D21" s="12"/>
      <c r="E21" s="12"/>
    </row>
    <row r="22" spans="4:6" x14ac:dyDescent="0.2">
      <c r="D22" s="12"/>
      <c r="E22" s="12"/>
    </row>
    <row r="23" spans="4:6" x14ac:dyDescent="0.2">
      <c r="D23" s="12"/>
      <c r="E23" s="12"/>
    </row>
    <row r="26" spans="4:6" x14ac:dyDescent="0.2">
      <c r="D26" s="13"/>
      <c r="E26" s="13"/>
    </row>
  </sheetData>
  <mergeCells count="4">
    <mergeCell ref="A2:I2"/>
    <mergeCell ref="A3:I3"/>
    <mergeCell ref="A4:D4"/>
    <mergeCell ref="A1:I1"/>
  </mergeCells>
  <printOptions horizontalCentered="1"/>
  <pageMargins left="0.51181102362204722" right="0.51181102362204722" top="0.74803149606299213" bottom="0.74803149606299213" header="0.31496062992125984" footer="0.31496062992125984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Table 1</vt:lpstr>
      <vt:lpstr>'Table 1'!Área_de_impresión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DIPLAN</dc:creator>
  <cp:lastModifiedBy>Jahir Calvo</cp:lastModifiedBy>
  <cp:lastPrinted>2023-07-13T16:01:02Z</cp:lastPrinted>
  <dcterms:created xsi:type="dcterms:W3CDTF">2020-07-01T14:44:25Z</dcterms:created>
  <dcterms:modified xsi:type="dcterms:W3CDTF">2023-09-12T12:34:31Z</dcterms:modified>
</cp:coreProperties>
</file>