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ahir.calvo\Downloads\PUBLICAR\Nuevo\"/>
    </mc:Choice>
  </mc:AlternateContent>
  <xr:revisionPtr revIDLastSave="0" documentId="13_ncr:1_{A073E31A-EFCC-4A46-B4E4-0AA46DD865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ícula-FCYT-2005-2023" sheetId="1" r:id="rId1"/>
  </sheets>
  <definedNames>
    <definedName name="_1Excel_BuiltIn_Print_Area_1_1_1">"$#REF!.$A$9:$E$34"</definedName>
    <definedName name="_xlnm.Print_Area" localSheetId="0">'Matrícula-FCYT-2005-2023'!$A$1:$T$43</definedName>
    <definedName name="Excel_BuiltIn_Print_Area_1">"$#REF!.$A$9:$F$65"</definedName>
    <definedName name="Excel_BuiltIn_Print_Area_1_1">"$#REF!.$A$9:$E$65"</definedName>
    <definedName name="Excel_BuiltIn_Print_Area_1_1_1">"$#REF!.$A$9:$E$17"</definedName>
    <definedName name="Excel_BuiltIn_Print_Area_1_1_1_1">"$#REF!.$A$7:$E$72"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B19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B36" i="1"/>
  <c r="T14" i="1"/>
  <c r="T27" i="1"/>
  <c r="T30" i="1"/>
  <c r="T33" i="1"/>
  <c r="T40" i="1"/>
  <c r="T12" i="1" l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R12" i="1" l="1"/>
  <c r="J12" i="1"/>
  <c r="B12" i="1"/>
  <c r="Q12" i="1"/>
  <c r="I12" i="1"/>
  <c r="K12" i="1"/>
  <c r="P12" i="1"/>
  <c r="H12" i="1"/>
  <c r="S12" i="1"/>
  <c r="O12" i="1"/>
  <c r="G12" i="1"/>
  <c r="F12" i="1"/>
  <c r="N12" i="1"/>
  <c r="M12" i="1"/>
  <c r="E12" i="1"/>
  <c r="L12" i="1"/>
  <c r="D12" i="1"/>
  <c r="C12" i="1"/>
</calcChain>
</file>

<file path=xl/sharedStrings.xml><?xml version="1.0" encoding="utf-8"?>
<sst xmlns="http://schemas.openxmlformats.org/spreadsheetml/2006/main" count="32" uniqueCount="32">
  <si>
    <t xml:space="preserve"> Doctorado </t>
  </si>
  <si>
    <t xml:space="preserve">    en Biociencias y Biotecnología</t>
  </si>
  <si>
    <t xml:space="preserve">    en Ingeniería de Proyectos</t>
  </si>
  <si>
    <t xml:space="preserve">    Regional en Ciencias Físicas</t>
  </si>
  <si>
    <t xml:space="preserve"> Maestría en</t>
  </si>
  <si>
    <t xml:space="preserve">     Ciencias Física</t>
  </si>
  <si>
    <t xml:space="preserve">     Ciencias y Tecnología de los Alimentos</t>
  </si>
  <si>
    <t xml:space="preserve">     Mediación, Negociación y Arbitraje </t>
  </si>
  <si>
    <t xml:space="preserve">      Mediación y Negociación</t>
  </si>
  <si>
    <t xml:space="preserve">Profesorado en </t>
  </si>
  <si>
    <t xml:space="preserve">Diplomado en </t>
  </si>
  <si>
    <t xml:space="preserve"> </t>
  </si>
  <si>
    <t xml:space="preserve">  Licenciatura en Ingeniería</t>
  </si>
  <si>
    <t xml:space="preserve">      en Alimentos</t>
  </si>
  <si>
    <t xml:space="preserve">      Forestal</t>
  </si>
  <si>
    <t xml:space="preserve">  Licenciatura en</t>
  </si>
  <si>
    <t xml:space="preserve">      Comunicación Ejecutiva Bilingüe</t>
  </si>
  <si>
    <t>*-</t>
  </si>
  <si>
    <t>TOTAL</t>
  </si>
  <si>
    <t xml:space="preserve">     Matemática</t>
  </si>
  <si>
    <t>Nivel y Carrera/Programa</t>
  </si>
  <si>
    <t>UNIVERSIDAD TECNOLÓGICA DE PANAMÁ</t>
  </si>
  <si>
    <t>DIRECCIÓN GENERAL DE PLANIFICACIÓN UNIVERSITARIA</t>
  </si>
  <si>
    <t>DEPARTAMENTO DE ESTADÍSTICA E INDICADORES</t>
  </si>
  <si>
    <t xml:space="preserve"> SEGÚN NIVEL Y CARRERA/PROGRAMA: AÑOS 2005-2023 </t>
  </si>
  <si>
    <t xml:space="preserve">     Docencia Superior con esp. en Tecnología y Didáctica Educativa</t>
  </si>
  <si>
    <t>Postgrado en</t>
  </si>
  <si>
    <t xml:space="preserve">      Mediación con énfasis en las Ciencias y la Tecnología</t>
  </si>
  <si>
    <t xml:space="preserve">Fuente: Sistema de Matrícula Institucional </t>
  </si>
  <si>
    <t xml:space="preserve">      Educación Media y Pre-media en Ciencias y Tecnol. con  esp. en ( Área de Estudios)</t>
  </si>
  <si>
    <t xml:space="preserve">MATRÍCULA DE LA FACULTAD DE CIENCIAS Y TECNOLOGÍA, EN LA SEDE PANAMÁ, </t>
  </si>
  <si>
    <t xml:space="preserve">     Ingeniería Matemática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</si>
</sst>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12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ourier New"/>
      <family val="3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53">
    <xf numFmtId="0" fontId="0" fillId="0" borderId="0" xfId="0"/>
    <xf numFmtId="164" fontId="5" fillId="0" borderId="0" xfId="1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vertical="center" wrapText="1"/>
    </xf>
    <xf numFmtId="0" fontId="5" fillId="0" borderId="4" xfId="0" applyFont="1" applyBorder="1"/>
    <xf numFmtId="0" fontId="5" fillId="4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0" xfId="0" applyFont="1" applyFill="1"/>
    <xf numFmtId="164" fontId="6" fillId="0" borderId="0" xfId="1" applyFont="1"/>
    <xf numFmtId="0" fontId="2" fillId="0" borderId="2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1" fillId="0" borderId="0" xfId="0" applyFont="1"/>
    <xf numFmtId="164" fontId="4" fillId="0" borderId="0" xfId="1" applyFont="1" applyAlignment="1">
      <alignment horizontal="center"/>
    </xf>
    <xf numFmtId="164" fontId="4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A56EA608-76DB-44F7-96FC-22EB3234C6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showGridLines="0" showZeros="0" tabSelected="1" view="pageBreakPreview" zoomScale="93" zoomScaleSheetLayoutView="93" workbookViewId="0">
      <pane xSplit="1" ySplit="10" topLeftCell="B11" activePane="bottomRight" state="frozen"/>
      <selection pane="topRight" activeCell="B1" sqref="B1"/>
      <selection pane="bottomLeft" activeCell="A8" sqref="A8"/>
      <selection pane="bottomRight" activeCell="A23" sqref="A23"/>
    </sheetView>
  </sheetViews>
  <sheetFormatPr baseColWidth="10" defaultColWidth="11" defaultRowHeight="15" x14ac:dyDescent="0.25"/>
  <cols>
    <col min="1" max="1" width="77.7109375" style="2" customWidth="1"/>
    <col min="2" max="19" width="6.5703125" style="2" bestFit="1" customWidth="1"/>
    <col min="20" max="20" width="6.5703125" style="21" bestFit="1" customWidth="1"/>
    <col min="21" max="16384" width="11" style="2"/>
  </cols>
  <sheetData>
    <row r="1" spans="1:20" s="1" customFormat="1" ht="14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1" customFormat="1" ht="14.25" customHeight="1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1" customFormat="1" ht="14.25" customHeight="1" x14ac:dyDescent="0.25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s="1" customFormat="1" ht="9.7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s="1" customFormat="1" ht="17.100000000000001" customHeight="1" x14ac:dyDescent="0.25">
      <c r="A5" s="43" t="s">
        <v>30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s="1" customFormat="1" ht="17.100000000000001" customHeight="1" x14ac:dyDescent="0.25">
      <c r="A6" s="43" t="s">
        <v>24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10.15" customHeight="1" x14ac:dyDescent="0.25">
      <c r="A7" s="3"/>
      <c r="B7" s="3"/>
      <c r="C7" s="3"/>
      <c r="T7" s="24"/>
    </row>
    <row r="8" spans="1:20" ht="5.0999999999999996" customHeight="1" x14ac:dyDescent="0.25">
      <c r="A8" s="3"/>
      <c r="B8" s="3"/>
      <c r="C8" s="3"/>
      <c r="T8" s="24"/>
    </row>
    <row r="9" spans="1:20" ht="15" customHeight="1" x14ac:dyDescent="0.25">
      <c r="A9" s="51" t="s">
        <v>20</v>
      </c>
      <c r="B9" s="45">
        <v>2005</v>
      </c>
      <c r="C9" s="49">
        <v>2006</v>
      </c>
      <c r="D9" s="45">
        <v>2007</v>
      </c>
      <c r="E9" s="45">
        <v>2008</v>
      </c>
      <c r="F9" s="45">
        <v>2009</v>
      </c>
      <c r="G9" s="45">
        <v>2010</v>
      </c>
      <c r="H9" s="45">
        <v>2011</v>
      </c>
      <c r="I9" s="45">
        <v>2012</v>
      </c>
      <c r="J9" s="45">
        <v>2013</v>
      </c>
      <c r="K9" s="45">
        <v>2014</v>
      </c>
      <c r="L9" s="45">
        <v>2015</v>
      </c>
      <c r="M9" s="45">
        <v>2016</v>
      </c>
      <c r="N9" s="45">
        <v>2017</v>
      </c>
      <c r="O9" s="45">
        <v>2018</v>
      </c>
      <c r="P9" s="45">
        <v>2019</v>
      </c>
      <c r="Q9" s="45">
        <v>2020</v>
      </c>
      <c r="R9" s="45">
        <v>2021</v>
      </c>
      <c r="S9" s="45">
        <v>2022</v>
      </c>
      <c r="T9" s="47">
        <v>2023</v>
      </c>
    </row>
    <row r="10" spans="1:20" ht="15" customHeight="1" x14ac:dyDescent="0.25">
      <c r="A10" s="52"/>
      <c r="B10" s="46"/>
      <c r="C10" s="50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8"/>
    </row>
    <row r="11" spans="1:20" x14ac:dyDescent="0.25">
      <c r="A11" s="23"/>
      <c r="B11" s="3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6"/>
      <c r="P11" s="26"/>
      <c r="Q11" s="26"/>
      <c r="R11" s="26"/>
      <c r="S11" s="5"/>
      <c r="T11" s="6"/>
    </row>
    <row r="12" spans="1:20" x14ac:dyDescent="0.25">
      <c r="A12" s="27" t="s">
        <v>18</v>
      </c>
      <c r="B12" s="34">
        <f t="shared" ref="B12:T12" si="0">+B14+B19+B27+B30+B33+B36+B40</f>
        <v>123</v>
      </c>
      <c r="C12" s="7">
        <f t="shared" si="0"/>
        <v>170</v>
      </c>
      <c r="D12" s="7">
        <f t="shared" si="0"/>
        <v>192</v>
      </c>
      <c r="E12" s="7">
        <f t="shared" si="0"/>
        <v>258</v>
      </c>
      <c r="F12" s="7">
        <f t="shared" si="0"/>
        <v>250</v>
      </c>
      <c r="G12" s="7">
        <f t="shared" si="0"/>
        <v>282</v>
      </c>
      <c r="H12" s="7">
        <f t="shared" si="0"/>
        <v>317</v>
      </c>
      <c r="I12" s="7">
        <f t="shared" si="0"/>
        <v>380</v>
      </c>
      <c r="J12" s="7">
        <f t="shared" si="0"/>
        <v>392</v>
      </c>
      <c r="K12" s="7">
        <f t="shared" si="0"/>
        <v>441</v>
      </c>
      <c r="L12" s="7">
        <f t="shared" si="0"/>
        <v>508</v>
      </c>
      <c r="M12" s="7">
        <f t="shared" si="0"/>
        <v>552</v>
      </c>
      <c r="N12" s="7">
        <f t="shared" si="0"/>
        <v>624</v>
      </c>
      <c r="O12" s="7">
        <f t="shared" si="0"/>
        <v>649</v>
      </c>
      <c r="P12" s="7">
        <f t="shared" si="0"/>
        <v>754</v>
      </c>
      <c r="Q12" s="7">
        <f t="shared" si="0"/>
        <v>714</v>
      </c>
      <c r="R12" s="7">
        <f t="shared" si="0"/>
        <v>810</v>
      </c>
      <c r="S12" s="7">
        <f t="shared" si="0"/>
        <v>750</v>
      </c>
      <c r="T12" s="9">
        <f t="shared" si="0"/>
        <v>704</v>
      </c>
    </row>
    <row r="13" spans="1:20" x14ac:dyDescent="0.25">
      <c r="A13" s="28"/>
      <c r="B13" s="3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7"/>
      <c r="P13" s="7"/>
      <c r="Q13" s="7"/>
      <c r="R13" s="7"/>
      <c r="S13" s="5"/>
      <c r="T13" s="6"/>
    </row>
    <row r="14" spans="1:20" x14ac:dyDescent="0.25">
      <c r="A14" s="29" t="s">
        <v>0</v>
      </c>
      <c r="B14" s="34">
        <f>SUM(B15:B17)</f>
        <v>0</v>
      </c>
      <c r="C14" s="7">
        <f t="shared" ref="C14:T14" si="1">SUM(C15:C17)</f>
        <v>0</v>
      </c>
      <c r="D14" s="7">
        <f t="shared" si="1"/>
        <v>2</v>
      </c>
      <c r="E14" s="7">
        <f t="shared" si="1"/>
        <v>2</v>
      </c>
      <c r="F14" s="7">
        <f t="shared" si="1"/>
        <v>0</v>
      </c>
      <c r="G14" s="7">
        <f t="shared" si="1"/>
        <v>3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1</v>
      </c>
      <c r="N14" s="7">
        <f t="shared" si="1"/>
        <v>0</v>
      </c>
      <c r="O14" s="7">
        <f t="shared" si="1"/>
        <v>0</v>
      </c>
      <c r="P14" s="7">
        <f t="shared" si="1"/>
        <v>2</v>
      </c>
      <c r="Q14" s="7">
        <f t="shared" si="1"/>
        <v>0</v>
      </c>
      <c r="R14" s="7">
        <f t="shared" si="1"/>
        <v>13</v>
      </c>
      <c r="S14" s="7">
        <f t="shared" si="1"/>
        <v>0</v>
      </c>
      <c r="T14" s="9">
        <f t="shared" si="1"/>
        <v>3</v>
      </c>
    </row>
    <row r="15" spans="1:20" x14ac:dyDescent="0.25">
      <c r="A15" s="30" t="s">
        <v>1</v>
      </c>
      <c r="B15" s="3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7"/>
      <c r="P15" s="7"/>
      <c r="Q15" s="7"/>
      <c r="R15" s="10">
        <v>11</v>
      </c>
      <c r="S15" s="5"/>
      <c r="T15" s="6"/>
    </row>
    <row r="16" spans="1:20" x14ac:dyDescent="0.25">
      <c r="A16" s="31" t="s">
        <v>2</v>
      </c>
      <c r="B16" s="36"/>
      <c r="C16" s="10"/>
      <c r="D16" s="10">
        <v>2</v>
      </c>
      <c r="E16" s="10">
        <v>2</v>
      </c>
      <c r="F16" s="10"/>
      <c r="G16" s="10">
        <v>3</v>
      </c>
      <c r="H16" s="10"/>
      <c r="I16" s="10"/>
      <c r="J16" s="10"/>
      <c r="K16" s="10"/>
      <c r="L16" s="10"/>
      <c r="M16" s="10">
        <v>1</v>
      </c>
      <c r="N16" s="10"/>
      <c r="O16" s="10"/>
      <c r="P16" s="10"/>
      <c r="Q16" s="10"/>
      <c r="R16" s="10">
        <v>2</v>
      </c>
      <c r="S16" s="5"/>
      <c r="T16" s="6"/>
    </row>
    <row r="17" spans="1:20" x14ac:dyDescent="0.25">
      <c r="A17" s="31" t="s">
        <v>3</v>
      </c>
      <c r="B17" s="3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2</v>
      </c>
      <c r="Q17" s="10"/>
      <c r="R17" s="10"/>
      <c r="S17" s="5"/>
      <c r="T17" s="6">
        <v>3</v>
      </c>
    </row>
    <row r="18" spans="1:20" x14ac:dyDescent="0.25">
      <c r="A18" s="28"/>
      <c r="B18" s="3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7"/>
      <c r="P18" s="7"/>
      <c r="Q18" s="7"/>
      <c r="R18" s="7"/>
      <c r="S18" s="5"/>
      <c r="T18" s="6"/>
    </row>
    <row r="19" spans="1:20" x14ac:dyDescent="0.25">
      <c r="A19" s="29" t="s">
        <v>4</v>
      </c>
      <c r="B19" s="34">
        <f>SUM(B20:B25)</f>
        <v>0</v>
      </c>
      <c r="C19" s="7">
        <f t="shared" ref="C19:T19" si="2">SUM(C20:C25)</f>
        <v>0</v>
      </c>
      <c r="D19" s="7">
        <f t="shared" si="2"/>
        <v>0</v>
      </c>
      <c r="E19" s="7">
        <f t="shared" si="2"/>
        <v>0</v>
      </c>
      <c r="F19" s="7">
        <f t="shared" si="2"/>
        <v>0</v>
      </c>
      <c r="G19" s="7">
        <f t="shared" si="2"/>
        <v>26</v>
      </c>
      <c r="H19" s="7">
        <f t="shared" si="2"/>
        <v>20</v>
      </c>
      <c r="I19" s="7">
        <f t="shared" si="2"/>
        <v>24</v>
      </c>
      <c r="J19" s="7">
        <f t="shared" si="2"/>
        <v>31</v>
      </c>
      <c r="K19" s="7">
        <f t="shared" si="2"/>
        <v>49</v>
      </c>
      <c r="L19" s="7">
        <f t="shared" si="2"/>
        <v>60</v>
      </c>
      <c r="M19" s="7">
        <f t="shared" si="2"/>
        <v>89</v>
      </c>
      <c r="N19" s="7">
        <f t="shared" si="2"/>
        <v>100</v>
      </c>
      <c r="O19" s="7">
        <f t="shared" si="2"/>
        <v>89</v>
      </c>
      <c r="P19" s="7">
        <f t="shared" si="2"/>
        <v>110</v>
      </c>
      <c r="Q19" s="7">
        <f t="shared" si="2"/>
        <v>98</v>
      </c>
      <c r="R19" s="7">
        <f t="shared" si="2"/>
        <v>146</v>
      </c>
      <c r="S19" s="7">
        <f t="shared" si="2"/>
        <v>145</v>
      </c>
      <c r="T19" s="9">
        <f t="shared" si="2"/>
        <v>139</v>
      </c>
    </row>
    <row r="20" spans="1:20" x14ac:dyDescent="0.25">
      <c r="A20" s="31" t="s">
        <v>5</v>
      </c>
      <c r="B20" s="35"/>
      <c r="C20" s="8"/>
      <c r="D20" s="8"/>
      <c r="E20" s="8"/>
      <c r="F20" s="8"/>
      <c r="G20" s="8"/>
      <c r="H20" s="8"/>
      <c r="I20" s="10"/>
      <c r="J20" s="10">
        <v>21</v>
      </c>
      <c r="K20" s="10">
        <v>7</v>
      </c>
      <c r="L20" s="10">
        <v>3</v>
      </c>
      <c r="M20" s="10">
        <v>9</v>
      </c>
      <c r="N20" s="10">
        <v>8</v>
      </c>
      <c r="O20" s="10">
        <v>4</v>
      </c>
      <c r="P20" s="10">
        <v>6</v>
      </c>
      <c r="Q20" s="10"/>
      <c r="R20" s="10"/>
      <c r="S20" s="11">
        <v>10</v>
      </c>
      <c r="T20" s="12">
        <v>8</v>
      </c>
    </row>
    <row r="21" spans="1:20" x14ac:dyDescent="0.25">
      <c r="A21" s="31" t="s">
        <v>6</v>
      </c>
      <c r="B21" s="35"/>
      <c r="C21" s="8"/>
      <c r="D21" s="8"/>
      <c r="E21" s="8"/>
      <c r="F21" s="8"/>
      <c r="G21" s="8"/>
      <c r="H21" s="8"/>
      <c r="I21" s="10"/>
      <c r="J21" s="10"/>
      <c r="K21" s="10"/>
      <c r="L21" s="10"/>
      <c r="M21" s="10"/>
      <c r="N21" s="10"/>
      <c r="O21" s="10"/>
      <c r="P21" s="10"/>
      <c r="Q21" s="10"/>
      <c r="R21" s="10">
        <v>19</v>
      </c>
      <c r="S21" s="11">
        <v>18</v>
      </c>
      <c r="T21" s="12"/>
    </row>
    <row r="22" spans="1:20" x14ac:dyDescent="0.25">
      <c r="A22" s="31" t="s">
        <v>25</v>
      </c>
      <c r="B22" s="35"/>
      <c r="C22" s="8"/>
      <c r="D22" s="8"/>
      <c r="E22" s="8"/>
      <c r="F22" s="8"/>
      <c r="G22" s="10">
        <v>26</v>
      </c>
      <c r="H22" s="10">
        <v>20</v>
      </c>
      <c r="I22" s="10">
        <v>24</v>
      </c>
      <c r="J22" s="10">
        <v>10</v>
      </c>
      <c r="K22" s="10">
        <v>29</v>
      </c>
      <c r="L22" s="10">
        <v>43</v>
      </c>
      <c r="M22" s="10">
        <v>76</v>
      </c>
      <c r="N22" s="10">
        <v>82</v>
      </c>
      <c r="O22" s="10">
        <v>79</v>
      </c>
      <c r="P22" s="10">
        <v>67</v>
      </c>
      <c r="Q22" s="10">
        <v>78</v>
      </c>
      <c r="R22" s="10">
        <v>84</v>
      </c>
      <c r="S22" s="11">
        <v>86</v>
      </c>
      <c r="T22" s="12">
        <v>108</v>
      </c>
    </row>
    <row r="23" spans="1:20" x14ac:dyDescent="0.25">
      <c r="A23" s="2" t="s">
        <v>31</v>
      </c>
      <c r="B23" s="36"/>
      <c r="C23" s="10"/>
      <c r="D23" s="10"/>
      <c r="E23" s="10"/>
      <c r="F23" s="10"/>
      <c r="G23" s="10"/>
      <c r="H23" s="10"/>
      <c r="I23" s="10"/>
      <c r="J23" s="10"/>
      <c r="K23" s="10">
        <v>13</v>
      </c>
      <c r="L23" s="10">
        <v>14</v>
      </c>
      <c r="M23" s="10">
        <v>4</v>
      </c>
      <c r="N23" s="10">
        <v>10</v>
      </c>
      <c r="O23" s="10">
        <v>6</v>
      </c>
      <c r="P23" s="10">
        <v>14</v>
      </c>
      <c r="Q23" s="10">
        <v>20</v>
      </c>
      <c r="R23" s="10">
        <v>6</v>
      </c>
      <c r="S23" s="11">
        <v>8</v>
      </c>
      <c r="T23" s="12">
        <v>7</v>
      </c>
    </row>
    <row r="24" spans="1:20" x14ac:dyDescent="0.25">
      <c r="A24" s="2" t="s">
        <v>19</v>
      </c>
      <c r="B24" s="3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v>23</v>
      </c>
      <c r="Q24" s="10"/>
      <c r="R24" s="10">
        <v>37</v>
      </c>
      <c r="S24" s="11">
        <v>17</v>
      </c>
      <c r="T24" s="12">
        <v>16</v>
      </c>
    </row>
    <row r="25" spans="1:20" x14ac:dyDescent="0.25">
      <c r="A25" s="2" t="s">
        <v>7</v>
      </c>
      <c r="B25" s="3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>
        <v>6</v>
      </c>
      <c r="T25" s="12"/>
    </row>
    <row r="26" spans="1:20" x14ac:dyDescent="0.25">
      <c r="A26" s="29"/>
      <c r="B26" s="37"/>
      <c r="C26" s="1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/>
    </row>
    <row r="27" spans="1:20" x14ac:dyDescent="0.25">
      <c r="A27" s="29" t="s">
        <v>26</v>
      </c>
      <c r="B27" s="34">
        <f>SUM(B28)</f>
        <v>26</v>
      </c>
      <c r="C27" s="7">
        <f t="shared" ref="C27:T27" si="3">SUM(C28)</f>
        <v>31</v>
      </c>
      <c r="D27" s="7">
        <f t="shared" si="3"/>
        <v>0</v>
      </c>
      <c r="E27" s="7">
        <f t="shared" si="3"/>
        <v>0</v>
      </c>
      <c r="F27" s="7">
        <f t="shared" si="3"/>
        <v>0</v>
      </c>
      <c r="G27" s="7">
        <f t="shared" si="3"/>
        <v>0</v>
      </c>
      <c r="H27" s="7">
        <f t="shared" si="3"/>
        <v>0</v>
      </c>
      <c r="I27" s="7">
        <f t="shared" si="3"/>
        <v>0</v>
      </c>
      <c r="J27" s="7">
        <f t="shared" si="3"/>
        <v>0</v>
      </c>
      <c r="K27" s="7">
        <f t="shared" si="3"/>
        <v>0</v>
      </c>
      <c r="L27" s="7">
        <f t="shared" si="3"/>
        <v>0</v>
      </c>
      <c r="M27" s="7">
        <f t="shared" si="3"/>
        <v>0</v>
      </c>
      <c r="N27" s="7">
        <f t="shared" si="3"/>
        <v>0</v>
      </c>
      <c r="O27" s="7">
        <f t="shared" si="3"/>
        <v>0</v>
      </c>
      <c r="P27" s="7">
        <f t="shared" si="3"/>
        <v>0</v>
      </c>
      <c r="Q27" s="7">
        <f t="shared" si="3"/>
        <v>0</v>
      </c>
      <c r="R27" s="7">
        <f t="shared" si="3"/>
        <v>0</v>
      </c>
      <c r="S27" s="7">
        <f t="shared" si="3"/>
        <v>0</v>
      </c>
      <c r="T27" s="9">
        <f t="shared" si="3"/>
        <v>0</v>
      </c>
    </row>
    <row r="28" spans="1:20" x14ac:dyDescent="0.25">
      <c r="A28" s="2" t="s">
        <v>8</v>
      </c>
      <c r="B28" s="36">
        <v>26</v>
      </c>
      <c r="C28" s="10">
        <v>31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</row>
    <row r="29" spans="1:20" x14ac:dyDescent="0.25">
      <c r="A29" s="29"/>
      <c r="B29" s="37"/>
      <c r="C29" s="1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6"/>
    </row>
    <row r="30" spans="1:20" x14ac:dyDescent="0.25">
      <c r="A30" s="29" t="s">
        <v>9</v>
      </c>
      <c r="B30" s="34">
        <f>SUM(B31)</f>
        <v>33</v>
      </c>
      <c r="C30" s="7">
        <f t="shared" ref="C30:T30" si="4">SUM(C31)</f>
        <v>16</v>
      </c>
      <c r="D30" s="7">
        <f t="shared" si="4"/>
        <v>14</v>
      </c>
      <c r="E30" s="7">
        <f t="shared" si="4"/>
        <v>20</v>
      </c>
      <c r="F30" s="7">
        <f t="shared" si="4"/>
        <v>12</v>
      </c>
      <c r="G30" s="7">
        <f t="shared" si="4"/>
        <v>12</v>
      </c>
      <c r="H30" s="7">
        <f t="shared" si="4"/>
        <v>0</v>
      </c>
      <c r="I30" s="7">
        <f t="shared" si="4"/>
        <v>1</v>
      </c>
      <c r="J30" s="7">
        <f t="shared" si="4"/>
        <v>0</v>
      </c>
      <c r="K30" s="7">
        <f t="shared" si="4"/>
        <v>0</v>
      </c>
      <c r="L30" s="7">
        <f t="shared" si="4"/>
        <v>1</v>
      </c>
      <c r="M30" s="7">
        <f t="shared" si="4"/>
        <v>0</v>
      </c>
      <c r="N30" s="7">
        <f t="shared" si="4"/>
        <v>0</v>
      </c>
      <c r="O30" s="7">
        <f t="shared" si="4"/>
        <v>0</v>
      </c>
      <c r="P30" s="7">
        <f t="shared" si="4"/>
        <v>0</v>
      </c>
      <c r="Q30" s="7">
        <f t="shared" si="4"/>
        <v>0</v>
      </c>
      <c r="R30" s="7">
        <f t="shared" si="4"/>
        <v>0</v>
      </c>
      <c r="S30" s="7">
        <f t="shared" si="4"/>
        <v>0</v>
      </c>
      <c r="T30" s="9">
        <f t="shared" si="4"/>
        <v>0</v>
      </c>
    </row>
    <row r="31" spans="1:20" x14ac:dyDescent="0.25">
      <c r="A31" s="2" t="s">
        <v>29</v>
      </c>
      <c r="B31" s="36">
        <v>33</v>
      </c>
      <c r="C31" s="10">
        <v>16</v>
      </c>
      <c r="D31" s="10">
        <v>14</v>
      </c>
      <c r="E31" s="10">
        <v>20</v>
      </c>
      <c r="F31" s="10">
        <v>12</v>
      </c>
      <c r="G31" s="10">
        <v>12</v>
      </c>
      <c r="H31" s="5"/>
      <c r="I31" s="5">
        <v>1</v>
      </c>
      <c r="J31" s="5"/>
      <c r="K31" s="5"/>
      <c r="L31" s="5">
        <v>1</v>
      </c>
      <c r="M31" s="5"/>
      <c r="N31" s="5"/>
      <c r="O31" s="5"/>
      <c r="P31" s="5"/>
      <c r="Q31" s="5"/>
      <c r="R31" s="5"/>
      <c r="S31" s="5"/>
      <c r="T31" s="6"/>
    </row>
    <row r="32" spans="1:20" x14ac:dyDescent="0.25">
      <c r="A32" s="29"/>
      <c r="B32" s="37"/>
      <c r="C32" s="1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"/>
    </row>
    <row r="33" spans="1:20" x14ac:dyDescent="0.25">
      <c r="A33" s="29" t="s">
        <v>10</v>
      </c>
      <c r="B33" s="34">
        <f t="shared" ref="B33:O33" si="5">SUM(B34)</f>
        <v>0</v>
      </c>
      <c r="C33" s="7">
        <f t="shared" si="5"/>
        <v>0</v>
      </c>
      <c r="D33" s="7">
        <f t="shared" si="5"/>
        <v>0</v>
      </c>
      <c r="E33" s="7">
        <f t="shared" si="5"/>
        <v>0</v>
      </c>
      <c r="F33" s="7">
        <f t="shared" si="5"/>
        <v>0</v>
      </c>
      <c r="G33" s="7">
        <f t="shared" si="5"/>
        <v>0</v>
      </c>
      <c r="H33" s="7">
        <f t="shared" si="5"/>
        <v>0</v>
      </c>
      <c r="I33" s="7">
        <f t="shared" si="5"/>
        <v>0</v>
      </c>
      <c r="J33" s="7">
        <f t="shared" si="5"/>
        <v>0</v>
      </c>
      <c r="K33" s="7">
        <f t="shared" si="5"/>
        <v>9</v>
      </c>
      <c r="L33" s="7">
        <f t="shared" si="5"/>
        <v>18</v>
      </c>
      <c r="M33" s="7">
        <f t="shared" si="5"/>
        <v>8</v>
      </c>
      <c r="N33" s="7">
        <f t="shared" si="5"/>
        <v>8</v>
      </c>
      <c r="O33" s="7">
        <f t="shared" si="5"/>
        <v>9</v>
      </c>
      <c r="P33" s="7">
        <f>SUM(P34)</f>
        <v>14</v>
      </c>
      <c r="Q33" s="7">
        <f>SUM(Q34)</f>
        <v>0</v>
      </c>
      <c r="R33" s="7">
        <f>SUM(R34)</f>
        <v>11</v>
      </c>
      <c r="S33" s="7">
        <f t="shared" ref="S33:T33" si="6">SUM(S34)</f>
        <v>0</v>
      </c>
      <c r="T33" s="9">
        <f t="shared" si="6"/>
        <v>0</v>
      </c>
    </row>
    <row r="34" spans="1:20" x14ac:dyDescent="0.25">
      <c r="A34" s="2" t="s">
        <v>27</v>
      </c>
      <c r="B34" s="36"/>
      <c r="C34" s="10"/>
      <c r="D34" s="10"/>
      <c r="E34" s="10"/>
      <c r="F34" s="10"/>
      <c r="G34" s="10"/>
      <c r="H34" s="5"/>
      <c r="I34" s="5"/>
      <c r="J34" s="5"/>
      <c r="K34" s="5">
        <v>9</v>
      </c>
      <c r="L34" s="5">
        <v>18</v>
      </c>
      <c r="M34" s="5">
        <v>8</v>
      </c>
      <c r="N34" s="5">
        <v>8</v>
      </c>
      <c r="O34" s="5">
        <v>9</v>
      </c>
      <c r="P34" s="5">
        <v>14</v>
      </c>
      <c r="Q34" s="5"/>
      <c r="R34" s="5">
        <v>11</v>
      </c>
      <c r="S34" s="5" t="s">
        <v>11</v>
      </c>
      <c r="T34" s="6"/>
    </row>
    <row r="35" spans="1:20" x14ac:dyDescent="0.25">
      <c r="B35" s="34"/>
      <c r="C35" s="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</row>
    <row r="36" spans="1:20" x14ac:dyDescent="0.25">
      <c r="A36" s="29" t="s">
        <v>12</v>
      </c>
      <c r="B36" s="38">
        <f>SUM(B37:B38)</f>
        <v>28</v>
      </c>
      <c r="C36" s="14">
        <f t="shared" ref="C36:T36" si="7">SUM(C37:C38)</f>
        <v>54</v>
      </c>
      <c r="D36" s="14">
        <f t="shared" si="7"/>
        <v>83</v>
      </c>
      <c r="E36" s="14">
        <f t="shared" si="7"/>
        <v>108</v>
      </c>
      <c r="F36" s="14">
        <f t="shared" si="7"/>
        <v>111</v>
      </c>
      <c r="G36" s="14">
        <f t="shared" si="7"/>
        <v>110</v>
      </c>
      <c r="H36" s="14">
        <f t="shared" si="7"/>
        <v>127</v>
      </c>
      <c r="I36" s="14">
        <f t="shared" si="7"/>
        <v>127</v>
      </c>
      <c r="J36" s="14">
        <f t="shared" si="7"/>
        <v>126</v>
      </c>
      <c r="K36" s="14">
        <f t="shared" si="7"/>
        <v>135</v>
      </c>
      <c r="L36" s="14">
        <f t="shared" si="7"/>
        <v>143</v>
      </c>
      <c r="M36" s="14">
        <f t="shared" si="7"/>
        <v>156</v>
      </c>
      <c r="N36" s="14">
        <f t="shared" si="7"/>
        <v>176</v>
      </c>
      <c r="O36" s="14">
        <f t="shared" si="7"/>
        <v>182</v>
      </c>
      <c r="P36" s="14">
        <f t="shared" si="7"/>
        <v>202</v>
      </c>
      <c r="Q36" s="14">
        <f t="shared" si="7"/>
        <v>199</v>
      </c>
      <c r="R36" s="14">
        <f t="shared" si="7"/>
        <v>205</v>
      </c>
      <c r="S36" s="14">
        <f t="shared" si="7"/>
        <v>224</v>
      </c>
      <c r="T36" s="16">
        <f t="shared" si="7"/>
        <v>221</v>
      </c>
    </row>
    <row r="37" spans="1:20" x14ac:dyDescent="0.25">
      <c r="A37" s="2" t="s">
        <v>13</v>
      </c>
      <c r="B37" s="39">
        <v>28</v>
      </c>
      <c r="C37" s="15">
        <v>54</v>
      </c>
      <c r="D37" s="5">
        <v>83</v>
      </c>
      <c r="E37" s="5">
        <v>108</v>
      </c>
      <c r="F37" s="5">
        <v>111</v>
      </c>
      <c r="G37" s="5">
        <v>110</v>
      </c>
      <c r="H37" s="5">
        <v>127</v>
      </c>
      <c r="I37" s="5">
        <v>127</v>
      </c>
      <c r="J37" s="5">
        <v>126</v>
      </c>
      <c r="K37" s="5">
        <v>135</v>
      </c>
      <c r="L37" s="5">
        <v>143</v>
      </c>
      <c r="M37" s="5">
        <v>156</v>
      </c>
      <c r="N37" s="5">
        <v>162</v>
      </c>
      <c r="O37" s="5">
        <v>154</v>
      </c>
      <c r="P37" s="5">
        <v>153</v>
      </c>
      <c r="Q37" s="5">
        <v>143</v>
      </c>
      <c r="R37" s="5">
        <v>146</v>
      </c>
      <c r="S37" s="11">
        <v>160</v>
      </c>
      <c r="T37" s="12">
        <v>156</v>
      </c>
    </row>
    <row r="38" spans="1:20" x14ac:dyDescent="0.25">
      <c r="A38" s="2" t="s">
        <v>14</v>
      </c>
      <c r="B38" s="39"/>
      <c r="C38" s="15"/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v>14</v>
      </c>
      <c r="O38" s="5">
        <v>28</v>
      </c>
      <c r="P38" s="5">
        <v>49</v>
      </c>
      <c r="Q38" s="5">
        <v>56</v>
      </c>
      <c r="R38" s="5">
        <v>59</v>
      </c>
      <c r="S38" s="11">
        <v>64</v>
      </c>
      <c r="T38" s="12">
        <v>65</v>
      </c>
    </row>
    <row r="39" spans="1:20" x14ac:dyDescent="0.25">
      <c r="B39" s="39"/>
      <c r="C39" s="1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2"/>
    </row>
    <row r="40" spans="1:20" x14ac:dyDescent="0.25">
      <c r="A40" s="29" t="s">
        <v>15</v>
      </c>
      <c r="B40" s="38">
        <f t="shared" ref="B40:H40" si="8">SUM(B41:B41)</f>
        <v>36</v>
      </c>
      <c r="C40" s="14">
        <f t="shared" si="8"/>
        <v>69</v>
      </c>
      <c r="D40" s="14">
        <f t="shared" si="8"/>
        <v>93</v>
      </c>
      <c r="E40" s="14">
        <f t="shared" si="8"/>
        <v>128</v>
      </c>
      <c r="F40" s="14">
        <f t="shared" si="8"/>
        <v>127</v>
      </c>
      <c r="G40" s="14">
        <f t="shared" si="8"/>
        <v>131</v>
      </c>
      <c r="H40" s="14">
        <f t="shared" si="8"/>
        <v>170</v>
      </c>
      <c r="I40" s="14">
        <f>SUM(I41:I41)</f>
        <v>228</v>
      </c>
      <c r="J40" s="14">
        <f>SUM(J41:J41)</f>
        <v>235</v>
      </c>
      <c r="K40" s="14">
        <f>SUM(K41:K41)</f>
        <v>248</v>
      </c>
      <c r="L40" s="14">
        <f t="shared" ref="L40:T40" si="9">SUM(L41:L41)</f>
        <v>286</v>
      </c>
      <c r="M40" s="14">
        <f t="shared" si="9"/>
        <v>298</v>
      </c>
      <c r="N40" s="14">
        <f t="shared" si="9"/>
        <v>340</v>
      </c>
      <c r="O40" s="14">
        <f t="shared" si="9"/>
        <v>369</v>
      </c>
      <c r="P40" s="14">
        <f t="shared" si="9"/>
        <v>426</v>
      </c>
      <c r="Q40" s="14">
        <f t="shared" si="9"/>
        <v>417</v>
      </c>
      <c r="R40" s="14">
        <f t="shared" si="9"/>
        <v>435</v>
      </c>
      <c r="S40" s="14">
        <f t="shared" si="9"/>
        <v>381</v>
      </c>
      <c r="T40" s="16">
        <f t="shared" si="9"/>
        <v>341</v>
      </c>
    </row>
    <row r="41" spans="1:20" x14ac:dyDescent="0.25">
      <c r="A41" s="32" t="s">
        <v>16</v>
      </c>
      <c r="B41" s="40">
        <v>36</v>
      </c>
      <c r="C41" s="17">
        <v>69</v>
      </c>
      <c r="D41" s="18">
        <v>93</v>
      </c>
      <c r="E41" s="18">
        <v>128</v>
      </c>
      <c r="F41" s="18">
        <v>127</v>
      </c>
      <c r="G41" s="18">
        <v>131</v>
      </c>
      <c r="H41" s="18">
        <v>170</v>
      </c>
      <c r="I41" s="18">
        <v>228</v>
      </c>
      <c r="J41" s="18">
        <v>235</v>
      </c>
      <c r="K41" s="18">
        <v>248</v>
      </c>
      <c r="L41" s="18">
        <v>286</v>
      </c>
      <c r="M41" s="18">
        <v>298</v>
      </c>
      <c r="N41" s="18">
        <v>340</v>
      </c>
      <c r="O41" s="18">
        <v>369</v>
      </c>
      <c r="P41" s="18">
        <v>426</v>
      </c>
      <c r="Q41" s="18">
        <v>417</v>
      </c>
      <c r="R41" s="18">
        <v>435</v>
      </c>
      <c r="S41" s="19">
        <v>381</v>
      </c>
      <c r="T41" s="20">
        <v>341</v>
      </c>
    </row>
    <row r="42" spans="1:20" ht="15.95" customHeight="1" x14ac:dyDescent="0.25">
      <c r="A42" s="41" t="s">
        <v>28</v>
      </c>
      <c r="B42" s="3"/>
      <c r="C42" s="3"/>
      <c r="T42" s="2"/>
    </row>
    <row r="43" spans="1:20" x14ac:dyDescent="0.25">
      <c r="B43" s="3"/>
      <c r="C43" s="3"/>
      <c r="T43" s="2"/>
    </row>
    <row r="44" spans="1:20" ht="15.95" customHeight="1" x14ac:dyDescent="0.25">
      <c r="C44" s="3"/>
    </row>
    <row r="45" spans="1:20" ht="15.95" customHeight="1" x14ac:dyDescent="0.25"/>
    <row r="46" spans="1:20" ht="15.95" customHeight="1" x14ac:dyDescent="0.25">
      <c r="C46" s="3"/>
    </row>
    <row r="47" spans="1:20" ht="15.95" customHeight="1" x14ac:dyDescent="0.25">
      <c r="C47" s="3"/>
    </row>
    <row r="48" spans="1:20" ht="16.7" customHeight="1" x14ac:dyDescent="0.25">
      <c r="C48" s="3"/>
    </row>
    <row r="49" spans="3:3" ht="17.649999999999999" customHeight="1" x14ac:dyDescent="0.25">
      <c r="C49" s="3"/>
    </row>
    <row r="50" spans="3:3" ht="13.9" customHeight="1" x14ac:dyDescent="0.25">
      <c r="C50" s="3"/>
    </row>
    <row r="51" spans="3:3" ht="15.95" customHeight="1" x14ac:dyDescent="0.25">
      <c r="C51" s="44"/>
    </row>
    <row r="52" spans="3:3" ht="22.9" customHeight="1" x14ac:dyDescent="0.25">
      <c r="C52" s="44"/>
    </row>
    <row r="53" spans="3:3" ht="21.2" customHeight="1" x14ac:dyDescent="0.25">
      <c r="C53" s="22"/>
    </row>
    <row r="54" spans="3:3" ht="31.9" customHeight="1" x14ac:dyDescent="0.25"/>
    <row r="55" spans="3:3" ht="15.95" customHeight="1" x14ac:dyDescent="0.25"/>
    <row r="56" spans="3:3" ht="16.7" customHeight="1" x14ac:dyDescent="0.25"/>
    <row r="57" spans="3:3" ht="30.95" customHeight="1" x14ac:dyDescent="0.25"/>
    <row r="58" spans="3:3" ht="15.95" customHeight="1" x14ac:dyDescent="0.25"/>
    <row r="59" spans="3:3" ht="15.95" customHeight="1" x14ac:dyDescent="0.25"/>
    <row r="60" spans="3:3" ht="15.95" customHeight="1" x14ac:dyDescent="0.25"/>
    <row r="61" spans="3:3" ht="15.95" customHeight="1" x14ac:dyDescent="0.25"/>
    <row r="62" spans="3:3" ht="15.95" customHeight="1" x14ac:dyDescent="0.25"/>
    <row r="63" spans="3:3" ht="15.95" customHeight="1" x14ac:dyDescent="0.25"/>
    <row r="64" spans="3:3" ht="25.9" customHeight="1" x14ac:dyDescent="0.25"/>
    <row r="65" spans="1:3" ht="15.95" customHeight="1" x14ac:dyDescent="0.25"/>
    <row r="66" spans="1:3" ht="15.95" customHeight="1" x14ac:dyDescent="0.25"/>
    <row r="67" spans="1:3" ht="16.7" customHeight="1" x14ac:dyDescent="0.25"/>
    <row r="68" spans="1:3" ht="29.25" customHeight="1" x14ac:dyDescent="0.25"/>
    <row r="69" spans="1:3" ht="15.95" customHeight="1" x14ac:dyDescent="0.25"/>
    <row r="70" spans="1:3" ht="15.95" customHeight="1" x14ac:dyDescent="0.25"/>
    <row r="71" spans="1:3" ht="15.95" customHeight="1" x14ac:dyDescent="0.25">
      <c r="A71" s="23"/>
      <c r="B71" s="3"/>
      <c r="C71" s="3"/>
    </row>
    <row r="72" spans="1:3" ht="15.95" customHeight="1" x14ac:dyDescent="0.25"/>
    <row r="73" spans="1:3" ht="15.95" customHeight="1" x14ac:dyDescent="0.25">
      <c r="A73" s="2" t="s">
        <v>17</v>
      </c>
    </row>
    <row r="74" spans="1:3" ht="15.95" customHeight="1" x14ac:dyDescent="0.25"/>
    <row r="75" spans="1:3" ht="15.95" customHeight="1" x14ac:dyDescent="0.25"/>
    <row r="76" spans="1:3" ht="15.95" customHeight="1" x14ac:dyDescent="0.25"/>
    <row r="77" spans="1:3" ht="15.95" customHeight="1" x14ac:dyDescent="0.25"/>
    <row r="78" spans="1:3" ht="15.95" customHeight="1" x14ac:dyDescent="0.25"/>
  </sheetData>
  <mergeCells count="26">
    <mergeCell ref="T9:T10"/>
    <mergeCell ref="A9:A10"/>
    <mergeCell ref="B9:B10"/>
    <mergeCell ref="C9:C10"/>
    <mergeCell ref="D9:D10"/>
    <mergeCell ref="E9:E10"/>
    <mergeCell ref="C51:C52"/>
    <mergeCell ref="S9:S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F9:F10"/>
    <mergeCell ref="G9:G10"/>
    <mergeCell ref="H9:H10"/>
    <mergeCell ref="A1:T1"/>
    <mergeCell ref="A2:T2"/>
    <mergeCell ref="A3:T3"/>
    <mergeCell ref="A5:T5"/>
    <mergeCell ref="A6:T6"/>
  </mergeCells>
  <printOptions horizontalCentered="1"/>
  <pageMargins left="1.968503937007874E-2" right="1.968503937007874E-2" top="0.39370078740157483" bottom="0.39370078740157483" header="0.31496062992125984" footer="0.11811023622047245"/>
  <pageSetup scale="68" firstPageNumber="0" fitToHeight="10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Matrícula-FCYT-2005-2023</vt:lpstr>
      <vt:lpstr>'Matrícula-FCYT-2005-2023'!Área_de_impresión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DEI</dc:creator>
  <cp:keywords/>
  <dc:description/>
  <cp:lastModifiedBy>Jahir Calvo</cp:lastModifiedBy>
  <cp:revision/>
  <cp:lastPrinted>2023-10-19T22:49:48Z</cp:lastPrinted>
  <dcterms:created xsi:type="dcterms:W3CDTF">2023-07-17T20:01:39Z</dcterms:created>
  <dcterms:modified xsi:type="dcterms:W3CDTF">2023-10-19T22:49:50Z</dcterms:modified>
  <cp:category/>
  <cp:contentStatus/>
</cp:coreProperties>
</file>