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ahir.calvo\Downloads\Cuadros Transparencia\"/>
    </mc:Choice>
  </mc:AlternateContent>
  <xr:revisionPtr revIDLastSave="0" documentId="13_ncr:1_{DADE9340-4059-45EE-A444-EC00DA3A18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uados por Sede y Sexo" sheetId="1" r:id="rId1"/>
  </sheets>
  <definedNames>
    <definedName name="_xlnm.Print_Area" localSheetId="0">'Graduados por Sede y Sexo'!$A$1:$J$57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56" i="1"/>
  <c r="C56" i="1"/>
  <c r="B56" i="1" s="1"/>
  <c r="H56" i="1"/>
  <c r="E56" i="1"/>
  <c r="H55" i="1"/>
  <c r="E55" i="1"/>
  <c r="D55" i="1"/>
  <c r="C55" i="1"/>
  <c r="B55" i="1" s="1"/>
  <c r="H54" i="1" l="1"/>
  <c r="E54" i="1"/>
  <c r="D54" i="1"/>
  <c r="C54" i="1"/>
  <c r="B54" i="1" l="1"/>
  <c r="D53" i="1"/>
  <c r="C53" i="1"/>
  <c r="H53" i="1" l="1"/>
  <c r="E53" i="1"/>
  <c r="B53" i="1"/>
  <c r="E52" i="1"/>
  <c r="D52" i="1"/>
  <c r="H52" i="1"/>
  <c r="C52" i="1"/>
  <c r="B52" i="1" l="1"/>
  <c r="H51" i="1"/>
  <c r="E51" i="1"/>
  <c r="D51" i="1"/>
  <c r="C51" i="1"/>
  <c r="H50" i="1"/>
  <c r="E50" i="1"/>
  <c r="D50" i="1"/>
  <c r="C50" i="1"/>
  <c r="H49" i="1"/>
  <c r="E49" i="1"/>
  <c r="D49" i="1"/>
  <c r="C49" i="1"/>
  <c r="H48" i="1"/>
  <c r="E48" i="1"/>
  <c r="D48" i="1"/>
  <c r="C48" i="1"/>
  <c r="H47" i="1"/>
  <c r="E47" i="1"/>
  <c r="D47" i="1"/>
  <c r="C47" i="1"/>
  <c r="H46" i="1"/>
  <c r="E46" i="1"/>
  <c r="D46" i="1"/>
  <c r="C46" i="1"/>
  <c r="H45" i="1"/>
  <c r="E45" i="1"/>
  <c r="D45" i="1"/>
  <c r="C45" i="1"/>
  <c r="H44" i="1"/>
  <c r="E44" i="1"/>
  <c r="D44" i="1"/>
  <c r="C44" i="1"/>
  <c r="H43" i="1"/>
  <c r="E43" i="1"/>
  <c r="D43" i="1"/>
  <c r="C43" i="1"/>
  <c r="H42" i="1"/>
  <c r="E42" i="1"/>
  <c r="D42" i="1"/>
  <c r="C42" i="1"/>
  <c r="H41" i="1"/>
  <c r="E41" i="1"/>
  <c r="D41" i="1"/>
  <c r="C41" i="1"/>
  <c r="H40" i="1"/>
  <c r="E40" i="1"/>
  <c r="D40" i="1"/>
  <c r="C40" i="1"/>
  <c r="H39" i="1"/>
  <c r="E39" i="1"/>
  <c r="D39" i="1"/>
  <c r="C39" i="1"/>
  <c r="H38" i="1"/>
  <c r="E38" i="1"/>
  <c r="D38" i="1"/>
  <c r="C38" i="1"/>
  <c r="H37" i="1"/>
  <c r="E37" i="1"/>
  <c r="D37" i="1"/>
  <c r="C37" i="1"/>
  <c r="H36" i="1"/>
  <c r="E36" i="1"/>
  <c r="D36" i="1"/>
  <c r="C36" i="1"/>
  <c r="H35" i="1"/>
  <c r="E35" i="1"/>
  <c r="D35" i="1"/>
  <c r="C35" i="1"/>
  <c r="H34" i="1"/>
  <c r="E34" i="1"/>
  <c r="D34" i="1"/>
  <c r="C34" i="1"/>
  <c r="H33" i="1"/>
  <c r="E33" i="1"/>
  <c r="D33" i="1"/>
  <c r="C33" i="1"/>
  <c r="H32" i="1"/>
  <c r="E32" i="1"/>
  <c r="D32" i="1"/>
  <c r="C32" i="1"/>
  <c r="H31" i="1"/>
  <c r="E31" i="1"/>
  <c r="D31" i="1"/>
  <c r="C31" i="1"/>
  <c r="H30" i="1"/>
  <c r="E30" i="1"/>
  <c r="D30" i="1"/>
  <c r="C30" i="1"/>
  <c r="H29" i="1"/>
  <c r="E29" i="1"/>
  <c r="D29" i="1"/>
  <c r="C29" i="1"/>
  <c r="H28" i="1"/>
  <c r="E28" i="1"/>
  <c r="D28" i="1"/>
  <c r="C28" i="1"/>
  <c r="H27" i="1"/>
  <c r="E27" i="1"/>
  <c r="D27" i="1"/>
  <c r="C27" i="1"/>
  <c r="H26" i="1"/>
  <c r="E26" i="1"/>
  <c r="D26" i="1"/>
  <c r="C26" i="1"/>
  <c r="H25" i="1"/>
  <c r="E25" i="1"/>
  <c r="D25" i="1"/>
  <c r="C25" i="1"/>
  <c r="H24" i="1"/>
  <c r="E24" i="1"/>
  <c r="D24" i="1"/>
  <c r="C24" i="1"/>
  <c r="H23" i="1"/>
  <c r="E23" i="1"/>
  <c r="D23" i="1"/>
  <c r="C23" i="1"/>
  <c r="H22" i="1"/>
  <c r="E22" i="1"/>
  <c r="D22" i="1"/>
  <c r="C22" i="1"/>
  <c r="H21" i="1"/>
  <c r="E21" i="1"/>
  <c r="D21" i="1"/>
  <c r="C21" i="1"/>
  <c r="H20" i="1"/>
  <c r="E20" i="1"/>
  <c r="D20" i="1"/>
  <c r="C20" i="1"/>
  <c r="H19" i="1"/>
  <c r="E19" i="1"/>
  <c r="D19" i="1"/>
  <c r="C19" i="1"/>
  <c r="H18" i="1"/>
  <c r="E18" i="1"/>
  <c r="D18" i="1"/>
  <c r="C18" i="1"/>
  <c r="H17" i="1"/>
  <c r="E17" i="1"/>
  <c r="D17" i="1"/>
  <c r="C17" i="1"/>
  <c r="H16" i="1"/>
  <c r="E16" i="1"/>
  <c r="D16" i="1"/>
  <c r="C16" i="1"/>
  <c r="H15" i="1"/>
  <c r="E15" i="1"/>
  <c r="D15" i="1"/>
  <c r="C15" i="1"/>
  <c r="C12" i="1" s="1"/>
  <c r="J12" i="1"/>
  <c r="I12" i="1"/>
  <c r="G12" i="1"/>
  <c r="E12" i="1" s="1"/>
  <c r="B45" i="1" l="1"/>
  <c r="B46" i="1"/>
  <c r="B30" i="1"/>
  <c r="B38" i="1"/>
  <c r="B42" i="1"/>
  <c r="B44" i="1"/>
  <c r="B22" i="1"/>
  <c r="B26" i="1"/>
  <c r="B28" i="1"/>
  <c r="B29" i="1"/>
  <c r="B18" i="1"/>
  <c r="B20" i="1"/>
  <c r="B21" i="1"/>
  <c r="B34" i="1"/>
  <c r="B36" i="1"/>
  <c r="B37" i="1"/>
  <c r="B50" i="1"/>
  <c r="B16" i="1"/>
  <c r="B17" i="1"/>
  <c r="B24" i="1"/>
  <c r="B25" i="1"/>
  <c r="B32" i="1"/>
  <c r="B33" i="1"/>
  <c r="B40" i="1"/>
  <c r="B41" i="1"/>
  <c r="B48" i="1"/>
  <c r="B49" i="1"/>
  <c r="B15" i="1"/>
  <c r="D12" i="1"/>
  <c r="B12" i="1" s="1"/>
  <c r="F13" i="1" s="1"/>
  <c r="H12" i="1"/>
  <c r="B19" i="1"/>
  <c r="B23" i="1"/>
  <c r="B27" i="1"/>
  <c r="B31" i="1"/>
  <c r="B35" i="1"/>
  <c r="B39" i="1"/>
  <c r="B43" i="1"/>
  <c r="B47" i="1"/>
  <c r="B51" i="1"/>
  <c r="C13" i="1" l="1"/>
  <c r="B13" i="1"/>
  <c r="G13" i="1" l="1"/>
  <c r="J13" i="1"/>
  <c r="H13" i="1"/>
  <c r="I13" i="1"/>
  <c r="D13" i="1"/>
  <c r="E13" i="1"/>
</calcChain>
</file>

<file path=xl/sharedStrings.xml><?xml version="1.0" encoding="utf-8"?>
<sst xmlns="http://schemas.openxmlformats.org/spreadsheetml/2006/main" count="22" uniqueCount="15">
  <si>
    <t>GRADUADOS POR SEDE Y SEXO:</t>
  </si>
  <si>
    <t>Promoción</t>
  </si>
  <si>
    <t>Graduados</t>
  </si>
  <si>
    <t>Total</t>
  </si>
  <si>
    <t>Sede Panamá</t>
  </si>
  <si>
    <t>Centros Regionales</t>
  </si>
  <si>
    <t>Hombres</t>
  </si>
  <si>
    <t>Mujeres</t>
  </si>
  <si>
    <t>Sub-Total</t>
  </si>
  <si>
    <t>Porcentaje</t>
  </si>
  <si>
    <t xml:space="preserve">PROMOCIONES 1981-2022 </t>
  </si>
  <si>
    <t xml:space="preserve">Fuente:  Secretaría General. </t>
  </si>
  <si>
    <t>UNIVERSIDAD TECNOLÓGICA DE PANAMÁ</t>
  </si>
  <si>
    <t>DIRECCIÓN GENERAL DE PLANIFICACIÓN UNIVERSITARIA</t>
  </si>
  <si>
    <t>DEPARTAMENTO DE ESTADÍSTICA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</si>
</sst>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57"/>
  <sheetViews>
    <sheetView showGridLines="0" showZeros="0" tabSelected="1" view="pageBreakPreview" zoomScaleNormal="100" zoomScaleSheetLayoutView="100" workbookViewId="0">
      <pane ySplit="10" topLeftCell="A11" activePane="bottomLeft" state="frozen"/>
      <selection pane="bottomLeft" sqref="A1:J3"/>
    </sheetView>
  </sheetViews>
  <sheetFormatPr baseColWidth="10" defaultColWidth="11.42578125" defaultRowHeight="15" x14ac:dyDescent="0.2"/>
  <cols>
    <col min="1" max="1" width="17.5703125" style="16" customWidth="1"/>
    <col min="2" max="10" width="11.140625" style="16" customWidth="1"/>
    <col min="11" max="16384" width="11.42578125" style="16"/>
  </cols>
  <sheetData>
    <row r="1" spans="1:12" ht="18.75" customHeight="1" x14ac:dyDescent="0.2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3"/>
      <c r="L1" s="33"/>
    </row>
    <row r="2" spans="1:12" ht="18.75" customHeight="1" x14ac:dyDescent="0.2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3"/>
      <c r="L2" s="33"/>
    </row>
    <row r="3" spans="1:12" ht="18.75" x14ac:dyDescent="0.2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3"/>
      <c r="L3" s="33"/>
    </row>
    <row r="4" spans="1:12" ht="17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1" customHeight="1" x14ac:dyDescent="0.2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2" ht="15.75" x14ac:dyDescent="0.2">
      <c r="A6" s="36" t="s">
        <v>10</v>
      </c>
      <c r="B6" s="36"/>
      <c r="C6" s="36"/>
      <c r="D6" s="36"/>
      <c r="E6" s="36"/>
      <c r="F6" s="36"/>
      <c r="G6" s="36"/>
      <c r="H6" s="36"/>
      <c r="I6" s="36"/>
      <c r="J6" s="36"/>
    </row>
    <row r="7" spans="1:12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2" s="5" customFormat="1" ht="21" customHeight="1" x14ac:dyDescent="0.2">
      <c r="A8" s="40" t="s">
        <v>1</v>
      </c>
      <c r="B8" s="37" t="s">
        <v>2</v>
      </c>
      <c r="C8" s="38"/>
      <c r="D8" s="38"/>
      <c r="E8" s="38"/>
      <c r="F8" s="38"/>
      <c r="G8" s="38"/>
      <c r="H8" s="38"/>
      <c r="I8" s="38"/>
      <c r="J8" s="38"/>
      <c r="K8" s="16"/>
      <c r="L8" s="16"/>
    </row>
    <row r="9" spans="1:12" s="11" customFormat="1" ht="18.95" customHeight="1" x14ac:dyDescent="0.2">
      <c r="A9" s="41"/>
      <c r="B9" s="37" t="s">
        <v>3</v>
      </c>
      <c r="C9" s="38"/>
      <c r="D9" s="39"/>
      <c r="E9" s="38" t="s">
        <v>4</v>
      </c>
      <c r="F9" s="38"/>
      <c r="G9" s="39"/>
      <c r="H9" s="38" t="s">
        <v>5</v>
      </c>
      <c r="I9" s="38"/>
      <c r="J9" s="38"/>
      <c r="K9" s="16"/>
      <c r="L9" s="16"/>
    </row>
    <row r="10" spans="1:12" ht="18.95" customHeight="1" x14ac:dyDescent="0.2">
      <c r="A10" s="42"/>
      <c r="B10" s="12" t="s">
        <v>3</v>
      </c>
      <c r="C10" s="12" t="s">
        <v>6</v>
      </c>
      <c r="D10" s="12" t="s">
        <v>7</v>
      </c>
      <c r="E10" s="13" t="s">
        <v>8</v>
      </c>
      <c r="F10" s="12" t="s">
        <v>6</v>
      </c>
      <c r="G10" s="14" t="s">
        <v>7</v>
      </c>
      <c r="H10" s="13" t="s">
        <v>8</v>
      </c>
      <c r="I10" s="12" t="s">
        <v>6</v>
      </c>
      <c r="J10" s="15" t="s">
        <v>7</v>
      </c>
    </row>
    <row r="11" spans="1:12" ht="18.95" customHeight="1" x14ac:dyDescent="0.2">
      <c r="A11" s="18"/>
      <c r="B11" s="19"/>
      <c r="C11" s="19"/>
      <c r="D11" s="19"/>
      <c r="E11" s="19"/>
      <c r="F11" s="19"/>
      <c r="G11" s="20"/>
      <c r="H11" s="21"/>
      <c r="I11" s="18"/>
      <c r="J11" s="22"/>
    </row>
    <row r="12" spans="1:12" ht="18.95" customHeight="1" x14ac:dyDescent="0.2">
      <c r="A12" s="1" t="s">
        <v>3</v>
      </c>
      <c r="B12" s="2">
        <f>SUM(C12:D12)</f>
        <v>87334</v>
      </c>
      <c r="C12" s="2">
        <f>SUM(C15:C56)</f>
        <v>51222</v>
      </c>
      <c r="D12" s="2">
        <f>SUM(D15:D56)</f>
        <v>36112</v>
      </c>
      <c r="E12" s="2">
        <f>SUM(F12:G12)</f>
        <v>56838</v>
      </c>
      <c r="F12" s="3">
        <f>SUM(F15:F56)</f>
        <v>33266</v>
      </c>
      <c r="G12" s="3">
        <f>SUM(G15:G56)</f>
        <v>23572</v>
      </c>
      <c r="H12" s="3">
        <f>SUM(H15:H56)</f>
        <v>30496</v>
      </c>
      <c r="I12" s="3">
        <f>SUM(I15:I56)</f>
        <v>17956</v>
      </c>
      <c r="J12" s="4">
        <f>SUM(J15:J56)</f>
        <v>12540</v>
      </c>
      <c r="K12" s="5"/>
      <c r="L12" s="5"/>
    </row>
    <row r="13" spans="1:12" ht="18.95" customHeight="1" x14ac:dyDescent="0.2">
      <c r="A13" s="6" t="s">
        <v>9</v>
      </c>
      <c r="B13" s="7">
        <f>B12/$B$12*100</f>
        <v>100</v>
      </c>
      <c r="C13" s="7">
        <f>C12/$B$12*100</f>
        <v>58.650697322921197</v>
      </c>
      <c r="D13" s="7">
        <f t="shared" ref="D13:J13" si="0">D12/$B$12*100</f>
        <v>41.349302677078803</v>
      </c>
      <c r="E13" s="7">
        <f t="shared" si="0"/>
        <v>65.081182586392472</v>
      </c>
      <c r="F13" s="8">
        <f>F12/$B$12*100</f>
        <v>38.090548927107427</v>
      </c>
      <c r="G13" s="8">
        <f t="shared" si="0"/>
        <v>26.990633659285045</v>
      </c>
      <c r="H13" s="8">
        <f t="shared" si="0"/>
        <v>34.918817413607528</v>
      </c>
      <c r="I13" s="8">
        <f t="shared" si="0"/>
        <v>20.560148395813773</v>
      </c>
      <c r="J13" s="9">
        <f t="shared" si="0"/>
        <v>14.358669017793757</v>
      </c>
      <c r="K13" s="10"/>
      <c r="L13" s="11"/>
    </row>
    <row r="14" spans="1:12" ht="18.95" customHeight="1" x14ac:dyDescent="0.2">
      <c r="A14" s="18"/>
      <c r="B14" s="23"/>
      <c r="C14" s="24"/>
      <c r="D14" s="24"/>
      <c r="E14" s="24"/>
      <c r="F14" s="23"/>
      <c r="G14" s="23"/>
      <c r="H14" s="23"/>
      <c r="I14" s="23"/>
      <c r="J14" s="25"/>
    </row>
    <row r="15" spans="1:12" ht="18.95" customHeight="1" x14ac:dyDescent="0.2">
      <c r="A15" s="18">
        <v>1981</v>
      </c>
      <c r="B15" s="23">
        <f>SUM(C15:D15)</f>
        <v>106</v>
      </c>
      <c r="C15" s="24">
        <f>F15+I15</f>
        <v>77</v>
      </c>
      <c r="D15" s="24">
        <f>G15+J15</f>
        <v>29</v>
      </c>
      <c r="E15" s="24">
        <f>SUM(F15:G15)</f>
        <v>106</v>
      </c>
      <c r="F15" s="23">
        <v>77</v>
      </c>
      <c r="G15" s="23">
        <v>29</v>
      </c>
      <c r="H15" s="23">
        <f>SUM(I15:J15)</f>
        <v>0</v>
      </c>
      <c r="I15" s="23">
        <v>0</v>
      </c>
      <c r="J15" s="25">
        <v>0</v>
      </c>
    </row>
    <row r="16" spans="1:12" ht="18.95" customHeight="1" x14ac:dyDescent="0.2">
      <c r="A16" s="18">
        <v>1982</v>
      </c>
      <c r="B16" s="23">
        <f t="shared" ref="B16:B51" si="1">SUM(C16:D16)</f>
        <v>597</v>
      </c>
      <c r="C16" s="24">
        <f t="shared" ref="C16:D44" si="2">F16+I16</f>
        <v>460</v>
      </c>
      <c r="D16" s="24">
        <f t="shared" si="2"/>
        <v>137</v>
      </c>
      <c r="E16" s="24">
        <f t="shared" ref="E16:E53" si="3">SUM(F16:G16)</f>
        <v>388</v>
      </c>
      <c r="F16" s="23">
        <v>296</v>
      </c>
      <c r="G16" s="23">
        <v>92</v>
      </c>
      <c r="H16" s="23">
        <f t="shared" ref="H16:H53" si="4">SUM(I16:J16)</f>
        <v>209</v>
      </c>
      <c r="I16" s="23">
        <v>164</v>
      </c>
      <c r="J16" s="25">
        <v>45</v>
      </c>
    </row>
    <row r="17" spans="1:10" ht="18.95" customHeight="1" x14ac:dyDescent="0.2">
      <c r="A17" s="18">
        <v>1983</v>
      </c>
      <c r="B17" s="23">
        <f t="shared" si="1"/>
        <v>558</v>
      </c>
      <c r="C17" s="24">
        <f t="shared" si="2"/>
        <v>429</v>
      </c>
      <c r="D17" s="24">
        <f t="shared" si="2"/>
        <v>129</v>
      </c>
      <c r="E17" s="24">
        <f t="shared" si="3"/>
        <v>357</v>
      </c>
      <c r="F17" s="23">
        <v>288</v>
      </c>
      <c r="G17" s="23">
        <v>69</v>
      </c>
      <c r="H17" s="23">
        <f t="shared" si="4"/>
        <v>201</v>
      </c>
      <c r="I17" s="23">
        <v>141</v>
      </c>
      <c r="J17" s="25">
        <v>60</v>
      </c>
    </row>
    <row r="18" spans="1:10" ht="18.95" customHeight="1" x14ac:dyDescent="0.2">
      <c r="A18" s="18">
        <v>1984</v>
      </c>
      <c r="B18" s="23">
        <f t="shared" si="1"/>
        <v>648</v>
      </c>
      <c r="C18" s="24">
        <f t="shared" si="2"/>
        <v>513</v>
      </c>
      <c r="D18" s="24">
        <f t="shared" si="2"/>
        <v>135</v>
      </c>
      <c r="E18" s="24">
        <f t="shared" si="3"/>
        <v>433</v>
      </c>
      <c r="F18" s="23">
        <v>345</v>
      </c>
      <c r="G18" s="23">
        <v>88</v>
      </c>
      <c r="H18" s="23">
        <f t="shared" si="4"/>
        <v>215</v>
      </c>
      <c r="I18" s="23">
        <v>168</v>
      </c>
      <c r="J18" s="25">
        <v>47</v>
      </c>
    </row>
    <row r="19" spans="1:10" ht="18.95" customHeight="1" x14ac:dyDescent="0.2">
      <c r="A19" s="18">
        <v>1985</v>
      </c>
      <c r="B19" s="23">
        <f t="shared" si="1"/>
        <v>526</v>
      </c>
      <c r="C19" s="24">
        <f t="shared" si="2"/>
        <v>395</v>
      </c>
      <c r="D19" s="24">
        <f t="shared" si="2"/>
        <v>131</v>
      </c>
      <c r="E19" s="24">
        <f t="shared" si="3"/>
        <v>392</v>
      </c>
      <c r="F19" s="23">
        <v>291</v>
      </c>
      <c r="G19" s="23">
        <v>101</v>
      </c>
      <c r="H19" s="23">
        <f t="shared" si="4"/>
        <v>134</v>
      </c>
      <c r="I19" s="23">
        <v>104</v>
      </c>
      <c r="J19" s="25">
        <v>30</v>
      </c>
    </row>
    <row r="20" spans="1:10" ht="18.95" customHeight="1" x14ac:dyDescent="0.2">
      <c r="A20" s="18">
        <v>1986</v>
      </c>
      <c r="B20" s="23">
        <f t="shared" si="1"/>
        <v>754</v>
      </c>
      <c r="C20" s="24">
        <f t="shared" si="2"/>
        <v>534</v>
      </c>
      <c r="D20" s="24">
        <f t="shared" si="2"/>
        <v>220</v>
      </c>
      <c r="E20" s="24">
        <f t="shared" si="3"/>
        <v>566</v>
      </c>
      <c r="F20" s="23">
        <v>394</v>
      </c>
      <c r="G20" s="23">
        <v>172</v>
      </c>
      <c r="H20" s="23">
        <f t="shared" si="4"/>
        <v>188</v>
      </c>
      <c r="I20" s="23">
        <v>140</v>
      </c>
      <c r="J20" s="25">
        <v>48</v>
      </c>
    </row>
    <row r="21" spans="1:10" ht="18.95" customHeight="1" x14ac:dyDescent="0.2">
      <c r="A21" s="18">
        <v>1987</v>
      </c>
      <c r="B21" s="23">
        <f t="shared" si="1"/>
        <v>699</v>
      </c>
      <c r="C21" s="24">
        <f t="shared" si="2"/>
        <v>451</v>
      </c>
      <c r="D21" s="24">
        <f t="shared" si="2"/>
        <v>248</v>
      </c>
      <c r="E21" s="24">
        <f t="shared" si="3"/>
        <v>516</v>
      </c>
      <c r="F21" s="23">
        <v>340</v>
      </c>
      <c r="G21" s="23">
        <v>176</v>
      </c>
      <c r="H21" s="23">
        <f t="shared" si="4"/>
        <v>183</v>
      </c>
      <c r="I21" s="23">
        <v>111</v>
      </c>
      <c r="J21" s="25">
        <v>72</v>
      </c>
    </row>
    <row r="22" spans="1:10" ht="18.95" customHeight="1" x14ac:dyDescent="0.2">
      <c r="A22" s="18">
        <v>1988</v>
      </c>
      <c r="B22" s="23">
        <f t="shared" si="1"/>
        <v>689</v>
      </c>
      <c r="C22" s="24">
        <f t="shared" si="2"/>
        <v>453</v>
      </c>
      <c r="D22" s="24">
        <f t="shared" si="2"/>
        <v>236</v>
      </c>
      <c r="E22" s="24">
        <f t="shared" si="3"/>
        <v>485</v>
      </c>
      <c r="F22" s="23">
        <v>321</v>
      </c>
      <c r="G22" s="23">
        <v>164</v>
      </c>
      <c r="H22" s="23">
        <f t="shared" si="4"/>
        <v>204</v>
      </c>
      <c r="I22" s="23">
        <v>132</v>
      </c>
      <c r="J22" s="25">
        <v>72</v>
      </c>
    </row>
    <row r="23" spans="1:10" ht="18.95" customHeight="1" x14ac:dyDescent="0.2">
      <c r="A23" s="18">
        <v>1989</v>
      </c>
      <c r="B23" s="23">
        <f t="shared" si="1"/>
        <v>396</v>
      </c>
      <c r="C23" s="24">
        <f t="shared" si="2"/>
        <v>251</v>
      </c>
      <c r="D23" s="24">
        <f t="shared" si="2"/>
        <v>145</v>
      </c>
      <c r="E23" s="24">
        <f t="shared" si="3"/>
        <v>272</v>
      </c>
      <c r="F23" s="23">
        <v>179</v>
      </c>
      <c r="G23" s="23">
        <v>93</v>
      </c>
      <c r="H23" s="23">
        <f t="shared" si="4"/>
        <v>124</v>
      </c>
      <c r="I23" s="23">
        <v>72</v>
      </c>
      <c r="J23" s="25">
        <v>52</v>
      </c>
    </row>
    <row r="24" spans="1:10" ht="18.95" customHeight="1" x14ac:dyDescent="0.2">
      <c r="A24" s="18">
        <v>1990</v>
      </c>
      <c r="B24" s="23">
        <f t="shared" si="1"/>
        <v>733</v>
      </c>
      <c r="C24" s="24">
        <f t="shared" si="2"/>
        <v>503</v>
      </c>
      <c r="D24" s="24">
        <f t="shared" si="2"/>
        <v>230</v>
      </c>
      <c r="E24" s="24">
        <f t="shared" si="3"/>
        <v>487</v>
      </c>
      <c r="F24" s="23">
        <v>347</v>
      </c>
      <c r="G24" s="23">
        <v>140</v>
      </c>
      <c r="H24" s="23">
        <f t="shared" si="4"/>
        <v>246</v>
      </c>
      <c r="I24" s="23">
        <v>156</v>
      </c>
      <c r="J24" s="25">
        <v>90</v>
      </c>
    </row>
    <row r="25" spans="1:10" ht="18.95" customHeight="1" x14ac:dyDescent="0.2">
      <c r="A25" s="18">
        <v>1991</v>
      </c>
      <c r="B25" s="23">
        <f t="shared" si="1"/>
        <v>825</v>
      </c>
      <c r="C25" s="24">
        <f t="shared" si="2"/>
        <v>531</v>
      </c>
      <c r="D25" s="24">
        <f t="shared" si="2"/>
        <v>294</v>
      </c>
      <c r="E25" s="24">
        <f t="shared" si="3"/>
        <v>537</v>
      </c>
      <c r="F25" s="23">
        <v>359</v>
      </c>
      <c r="G25" s="23">
        <v>178</v>
      </c>
      <c r="H25" s="23">
        <f t="shared" si="4"/>
        <v>288</v>
      </c>
      <c r="I25" s="23">
        <v>172</v>
      </c>
      <c r="J25" s="25">
        <v>116</v>
      </c>
    </row>
    <row r="26" spans="1:10" ht="18.95" customHeight="1" x14ac:dyDescent="0.2">
      <c r="A26" s="18">
        <v>1992</v>
      </c>
      <c r="B26" s="23">
        <f t="shared" si="1"/>
        <v>941</v>
      </c>
      <c r="C26" s="24">
        <f t="shared" si="2"/>
        <v>601</v>
      </c>
      <c r="D26" s="24">
        <f t="shared" si="2"/>
        <v>340</v>
      </c>
      <c r="E26" s="24">
        <f t="shared" si="3"/>
        <v>624</v>
      </c>
      <c r="F26" s="23">
        <v>402</v>
      </c>
      <c r="G26" s="23">
        <v>222</v>
      </c>
      <c r="H26" s="23">
        <f t="shared" si="4"/>
        <v>317</v>
      </c>
      <c r="I26" s="23">
        <v>199</v>
      </c>
      <c r="J26" s="25">
        <v>118</v>
      </c>
    </row>
    <row r="27" spans="1:10" ht="18.95" customHeight="1" x14ac:dyDescent="0.2">
      <c r="A27" s="18">
        <v>1993</v>
      </c>
      <c r="B27" s="23">
        <f t="shared" si="1"/>
        <v>1233</v>
      </c>
      <c r="C27" s="24">
        <f t="shared" si="2"/>
        <v>795</v>
      </c>
      <c r="D27" s="24">
        <f t="shared" si="2"/>
        <v>438</v>
      </c>
      <c r="E27" s="24">
        <f t="shared" si="3"/>
        <v>793</v>
      </c>
      <c r="F27" s="23">
        <v>525</v>
      </c>
      <c r="G27" s="23">
        <v>268</v>
      </c>
      <c r="H27" s="23">
        <f t="shared" si="4"/>
        <v>440</v>
      </c>
      <c r="I27" s="23">
        <v>270</v>
      </c>
      <c r="J27" s="25">
        <v>170</v>
      </c>
    </row>
    <row r="28" spans="1:10" ht="18.95" customHeight="1" x14ac:dyDescent="0.2">
      <c r="A28" s="18">
        <v>1994</v>
      </c>
      <c r="B28" s="23">
        <f t="shared" si="1"/>
        <v>1255</v>
      </c>
      <c r="C28" s="24">
        <f t="shared" si="2"/>
        <v>845</v>
      </c>
      <c r="D28" s="24">
        <f t="shared" si="2"/>
        <v>410</v>
      </c>
      <c r="E28" s="24">
        <f t="shared" si="3"/>
        <v>824</v>
      </c>
      <c r="F28" s="23">
        <v>544</v>
      </c>
      <c r="G28" s="23">
        <v>280</v>
      </c>
      <c r="H28" s="23">
        <f t="shared" si="4"/>
        <v>431</v>
      </c>
      <c r="I28" s="23">
        <v>301</v>
      </c>
      <c r="J28" s="25">
        <v>130</v>
      </c>
    </row>
    <row r="29" spans="1:10" ht="18.95" customHeight="1" x14ac:dyDescent="0.2">
      <c r="A29" s="18">
        <v>1995</v>
      </c>
      <c r="B29" s="23">
        <f t="shared" si="1"/>
        <v>1324</v>
      </c>
      <c r="C29" s="24">
        <f t="shared" si="2"/>
        <v>871</v>
      </c>
      <c r="D29" s="24">
        <f t="shared" si="2"/>
        <v>453</v>
      </c>
      <c r="E29" s="24">
        <f t="shared" si="3"/>
        <v>874</v>
      </c>
      <c r="F29" s="23">
        <v>577</v>
      </c>
      <c r="G29" s="23">
        <v>297</v>
      </c>
      <c r="H29" s="23">
        <f t="shared" si="4"/>
        <v>450</v>
      </c>
      <c r="I29" s="23">
        <v>294</v>
      </c>
      <c r="J29" s="25">
        <v>156</v>
      </c>
    </row>
    <row r="30" spans="1:10" ht="18.95" customHeight="1" x14ac:dyDescent="0.2">
      <c r="A30" s="18">
        <v>1996</v>
      </c>
      <c r="B30" s="23">
        <f t="shared" si="1"/>
        <v>1729</v>
      </c>
      <c r="C30" s="24">
        <f t="shared" si="2"/>
        <v>1040</v>
      </c>
      <c r="D30" s="24">
        <f t="shared" si="2"/>
        <v>689</v>
      </c>
      <c r="E30" s="24">
        <f t="shared" si="3"/>
        <v>1104</v>
      </c>
      <c r="F30" s="23">
        <v>675</v>
      </c>
      <c r="G30" s="23">
        <v>429</v>
      </c>
      <c r="H30" s="23">
        <f t="shared" si="4"/>
        <v>625</v>
      </c>
      <c r="I30" s="23">
        <v>365</v>
      </c>
      <c r="J30" s="25">
        <v>260</v>
      </c>
    </row>
    <row r="31" spans="1:10" ht="18.95" customHeight="1" x14ac:dyDescent="0.2">
      <c r="A31" s="18">
        <v>1997</v>
      </c>
      <c r="B31" s="23">
        <f t="shared" si="1"/>
        <v>1959</v>
      </c>
      <c r="C31" s="24">
        <f t="shared" si="2"/>
        <v>1136</v>
      </c>
      <c r="D31" s="24">
        <f t="shared" si="2"/>
        <v>823</v>
      </c>
      <c r="E31" s="24">
        <f t="shared" si="3"/>
        <v>1220</v>
      </c>
      <c r="F31" s="23">
        <v>705</v>
      </c>
      <c r="G31" s="23">
        <v>515</v>
      </c>
      <c r="H31" s="23">
        <f t="shared" si="4"/>
        <v>739</v>
      </c>
      <c r="I31" s="23">
        <v>431</v>
      </c>
      <c r="J31" s="25">
        <v>308</v>
      </c>
    </row>
    <row r="32" spans="1:10" ht="18.95" customHeight="1" x14ac:dyDescent="0.2">
      <c r="A32" s="18">
        <v>1998</v>
      </c>
      <c r="B32" s="23">
        <f t="shared" si="1"/>
        <v>1749</v>
      </c>
      <c r="C32" s="24">
        <f t="shared" si="2"/>
        <v>1092</v>
      </c>
      <c r="D32" s="24">
        <f t="shared" si="2"/>
        <v>657</v>
      </c>
      <c r="E32" s="24">
        <f t="shared" si="3"/>
        <v>1027</v>
      </c>
      <c r="F32" s="23">
        <v>658</v>
      </c>
      <c r="G32" s="23">
        <v>369</v>
      </c>
      <c r="H32" s="23">
        <f t="shared" si="4"/>
        <v>722</v>
      </c>
      <c r="I32" s="23">
        <v>434</v>
      </c>
      <c r="J32" s="25">
        <v>288</v>
      </c>
    </row>
    <row r="33" spans="1:10" ht="18.95" customHeight="1" x14ac:dyDescent="0.2">
      <c r="A33" s="18">
        <v>1999</v>
      </c>
      <c r="B33" s="23">
        <f t="shared" si="1"/>
        <v>2050</v>
      </c>
      <c r="C33" s="24">
        <f t="shared" si="2"/>
        <v>1241</v>
      </c>
      <c r="D33" s="24">
        <f t="shared" si="2"/>
        <v>809</v>
      </c>
      <c r="E33" s="24">
        <f t="shared" si="3"/>
        <v>1277</v>
      </c>
      <c r="F33" s="23">
        <v>772</v>
      </c>
      <c r="G33" s="23">
        <v>505</v>
      </c>
      <c r="H33" s="23">
        <f t="shared" si="4"/>
        <v>773</v>
      </c>
      <c r="I33" s="23">
        <v>469</v>
      </c>
      <c r="J33" s="25">
        <v>304</v>
      </c>
    </row>
    <row r="34" spans="1:10" ht="18.95" customHeight="1" x14ac:dyDescent="0.2">
      <c r="A34" s="18">
        <v>2000</v>
      </c>
      <c r="B34" s="23">
        <f t="shared" si="1"/>
        <v>2081</v>
      </c>
      <c r="C34" s="24">
        <f t="shared" si="2"/>
        <v>1216</v>
      </c>
      <c r="D34" s="24">
        <f t="shared" si="2"/>
        <v>865</v>
      </c>
      <c r="E34" s="24">
        <f t="shared" si="3"/>
        <v>1294</v>
      </c>
      <c r="F34" s="23">
        <v>771</v>
      </c>
      <c r="G34" s="23">
        <v>523</v>
      </c>
      <c r="H34" s="23">
        <f t="shared" si="4"/>
        <v>787</v>
      </c>
      <c r="I34" s="23">
        <v>445</v>
      </c>
      <c r="J34" s="25">
        <v>342</v>
      </c>
    </row>
    <row r="35" spans="1:10" ht="18.95" customHeight="1" x14ac:dyDescent="0.2">
      <c r="A35" s="18">
        <v>2001</v>
      </c>
      <c r="B35" s="23">
        <f t="shared" si="1"/>
        <v>2282</v>
      </c>
      <c r="C35" s="24">
        <f t="shared" si="2"/>
        <v>1376</v>
      </c>
      <c r="D35" s="24">
        <f t="shared" si="2"/>
        <v>906</v>
      </c>
      <c r="E35" s="24">
        <f t="shared" si="3"/>
        <v>1415</v>
      </c>
      <c r="F35" s="23">
        <v>848</v>
      </c>
      <c r="G35" s="23">
        <v>567</v>
      </c>
      <c r="H35" s="23">
        <f t="shared" si="4"/>
        <v>867</v>
      </c>
      <c r="I35" s="23">
        <v>528</v>
      </c>
      <c r="J35" s="25">
        <v>339</v>
      </c>
    </row>
    <row r="36" spans="1:10" ht="18.95" customHeight="1" x14ac:dyDescent="0.2">
      <c r="A36" s="18">
        <v>2002</v>
      </c>
      <c r="B36" s="23">
        <f t="shared" si="1"/>
        <v>1959</v>
      </c>
      <c r="C36" s="24">
        <f t="shared" si="2"/>
        <v>1306</v>
      </c>
      <c r="D36" s="24">
        <f t="shared" si="2"/>
        <v>653</v>
      </c>
      <c r="E36" s="24">
        <f t="shared" si="3"/>
        <v>1289</v>
      </c>
      <c r="F36" s="23">
        <v>918</v>
      </c>
      <c r="G36" s="23">
        <v>371</v>
      </c>
      <c r="H36" s="23">
        <f t="shared" si="4"/>
        <v>670</v>
      </c>
      <c r="I36" s="23">
        <v>388</v>
      </c>
      <c r="J36" s="25">
        <v>282</v>
      </c>
    </row>
    <row r="37" spans="1:10" ht="18.95" customHeight="1" x14ac:dyDescent="0.2">
      <c r="A37" s="18">
        <v>2003</v>
      </c>
      <c r="B37" s="23">
        <f t="shared" si="1"/>
        <v>2644</v>
      </c>
      <c r="C37" s="24">
        <f t="shared" si="2"/>
        <v>1692</v>
      </c>
      <c r="D37" s="24">
        <f t="shared" si="2"/>
        <v>952</v>
      </c>
      <c r="E37" s="24">
        <f t="shared" si="3"/>
        <v>1448</v>
      </c>
      <c r="F37" s="23">
        <v>925</v>
      </c>
      <c r="G37" s="23">
        <v>523</v>
      </c>
      <c r="H37" s="23">
        <f t="shared" si="4"/>
        <v>1196</v>
      </c>
      <c r="I37" s="23">
        <v>767</v>
      </c>
      <c r="J37" s="25">
        <v>429</v>
      </c>
    </row>
    <row r="38" spans="1:10" ht="18.95" customHeight="1" x14ac:dyDescent="0.2">
      <c r="A38" s="26">
        <v>2004</v>
      </c>
      <c r="B38" s="24">
        <f t="shared" si="1"/>
        <v>2357</v>
      </c>
      <c r="C38" s="24">
        <f t="shared" si="2"/>
        <v>1483</v>
      </c>
      <c r="D38" s="24">
        <f t="shared" si="2"/>
        <v>874</v>
      </c>
      <c r="E38" s="24">
        <f t="shared" si="3"/>
        <v>1527</v>
      </c>
      <c r="F38" s="23">
        <v>944</v>
      </c>
      <c r="G38" s="23">
        <v>583</v>
      </c>
      <c r="H38" s="23">
        <f t="shared" si="4"/>
        <v>830</v>
      </c>
      <c r="I38" s="23">
        <v>539</v>
      </c>
      <c r="J38" s="25">
        <v>291</v>
      </c>
    </row>
    <row r="39" spans="1:10" ht="18.95" customHeight="1" x14ac:dyDescent="0.2">
      <c r="A39" s="26">
        <v>2005</v>
      </c>
      <c r="B39" s="24">
        <f t="shared" si="1"/>
        <v>2131</v>
      </c>
      <c r="C39" s="24">
        <f t="shared" si="2"/>
        <v>1281</v>
      </c>
      <c r="D39" s="24">
        <f t="shared" si="2"/>
        <v>850</v>
      </c>
      <c r="E39" s="24">
        <f t="shared" si="3"/>
        <v>1345</v>
      </c>
      <c r="F39" s="23">
        <v>843</v>
      </c>
      <c r="G39" s="23">
        <v>502</v>
      </c>
      <c r="H39" s="23">
        <f t="shared" si="4"/>
        <v>786</v>
      </c>
      <c r="I39" s="23">
        <v>438</v>
      </c>
      <c r="J39" s="25">
        <v>348</v>
      </c>
    </row>
    <row r="40" spans="1:10" ht="18.95" customHeight="1" x14ac:dyDescent="0.2">
      <c r="A40" s="26">
        <v>2006</v>
      </c>
      <c r="B40" s="24">
        <f t="shared" si="1"/>
        <v>2326</v>
      </c>
      <c r="C40" s="24">
        <f t="shared" si="2"/>
        <v>1490</v>
      </c>
      <c r="D40" s="24">
        <f t="shared" si="2"/>
        <v>836</v>
      </c>
      <c r="E40" s="24">
        <f t="shared" si="3"/>
        <v>1350</v>
      </c>
      <c r="F40" s="23">
        <v>842</v>
      </c>
      <c r="G40" s="23">
        <v>508</v>
      </c>
      <c r="H40" s="23">
        <f t="shared" si="4"/>
        <v>976</v>
      </c>
      <c r="I40" s="23">
        <v>648</v>
      </c>
      <c r="J40" s="25">
        <v>328</v>
      </c>
    </row>
    <row r="41" spans="1:10" ht="18.95" customHeight="1" x14ac:dyDescent="0.2">
      <c r="A41" s="26">
        <v>2007</v>
      </c>
      <c r="B41" s="24">
        <f t="shared" si="1"/>
        <v>2307</v>
      </c>
      <c r="C41" s="24">
        <f t="shared" si="2"/>
        <v>1426</v>
      </c>
      <c r="D41" s="24">
        <f t="shared" si="2"/>
        <v>881</v>
      </c>
      <c r="E41" s="24">
        <f t="shared" si="3"/>
        <v>1632</v>
      </c>
      <c r="F41" s="23">
        <v>968</v>
      </c>
      <c r="G41" s="23">
        <v>664</v>
      </c>
      <c r="H41" s="23">
        <f t="shared" si="4"/>
        <v>675</v>
      </c>
      <c r="I41" s="23">
        <v>458</v>
      </c>
      <c r="J41" s="25">
        <v>217</v>
      </c>
    </row>
    <row r="42" spans="1:10" ht="18.95" customHeight="1" x14ac:dyDescent="0.2">
      <c r="A42" s="26">
        <v>2008</v>
      </c>
      <c r="B42" s="24">
        <f t="shared" si="1"/>
        <v>2151</v>
      </c>
      <c r="C42" s="24">
        <f t="shared" si="2"/>
        <v>1306</v>
      </c>
      <c r="D42" s="24">
        <f t="shared" si="2"/>
        <v>845</v>
      </c>
      <c r="E42" s="24">
        <f t="shared" si="3"/>
        <v>1561</v>
      </c>
      <c r="F42" s="23">
        <v>928</v>
      </c>
      <c r="G42" s="23">
        <v>633</v>
      </c>
      <c r="H42" s="23">
        <f t="shared" si="4"/>
        <v>590</v>
      </c>
      <c r="I42" s="23">
        <v>378</v>
      </c>
      <c r="J42" s="25">
        <v>212</v>
      </c>
    </row>
    <row r="43" spans="1:10" ht="18.95" customHeight="1" x14ac:dyDescent="0.2">
      <c r="A43" s="26">
        <v>2009</v>
      </c>
      <c r="B43" s="24">
        <f t="shared" si="1"/>
        <v>2357</v>
      </c>
      <c r="C43" s="24">
        <f t="shared" si="2"/>
        <v>1380</v>
      </c>
      <c r="D43" s="24">
        <f t="shared" si="2"/>
        <v>977</v>
      </c>
      <c r="E43" s="24">
        <f t="shared" si="3"/>
        <v>1663</v>
      </c>
      <c r="F43" s="23">
        <v>964</v>
      </c>
      <c r="G43" s="23">
        <v>699</v>
      </c>
      <c r="H43" s="23">
        <f t="shared" si="4"/>
        <v>694</v>
      </c>
      <c r="I43" s="23">
        <v>416</v>
      </c>
      <c r="J43" s="25">
        <v>278</v>
      </c>
    </row>
    <row r="44" spans="1:10" ht="18.95" customHeight="1" x14ac:dyDescent="0.2">
      <c r="A44" s="26">
        <v>2010</v>
      </c>
      <c r="B44" s="24">
        <f t="shared" si="1"/>
        <v>2619</v>
      </c>
      <c r="C44" s="24">
        <f t="shared" si="2"/>
        <v>1599</v>
      </c>
      <c r="D44" s="24">
        <f t="shared" si="2"/>
        <v>1020</v>
      </c>
      <c r="E44" s="24">
        <f t="shared" si="3"/>
        <v>1763</v>
      </c>
      <c r="F44" s="23">
        <v>1066</v>
      </c>
      <c r="G44" s="23">
        <v>697</v>
      </c>
      <c r="H44" s="23">
        <f t="shared" si="4"/>
        <v>856</v>
      </c>
      <c r="I44" s="23">
        <v>533</v>
      </c>
      <c r="J44" s="25">
        <v>323</v>
      </c>
    </row>
    <row r="45" spans="1:10" ht="18.95" customHeight="1" x14ac:dyDescent="0.2">
      <c r="A45" s="26">
        <v>2011</v>
      </c>
      <c r="B45" s="24">
        <f t="shared" si="1"/>
        <v>2418</v>
      </c>
      <c r="C45" s="24">
        <f>F45+I45</f>
        <v>1397</v>
      </c>
      <c r="D45" s="24">
        <f>G45+J45</f>
        <v>1021</v>
      </c>
      <c r="E45" s="24">
        <f t="shared" si="3"/>
        <v>1612</v>
      </c>
      <c r="F45" s="23">
        <v>898</v>
      </c>
      <c r="G45" s="23">
        <v>714</v>
      </c>
      <c r="H45" s="23">
        <f t="shared" si="4"/>
        <v>806</v>
      </c>
      <c r="I45" s="23">
        <v>499</v>
      </c>
      <c r="J45" s="25">
        <v>307</v>
      </c>
    </row>
    <row r="46" spans="1:10" ht="18.95" customHeight="1" x14ac:dyDescent="0.2">
      <c r="A46" s="26">
        <v>2012</v>
      </c>
      <c r="B46" s="24">
        <f t="shared" si="1"/>
        <v>2609</v>
      </c>
      <c r="C46" s="24">
        <f t="shared" ref="C46:D53" si="5">F46+I46</f>
        <v>1506</v>
      </c>
      <c r="D46" s="24">
        <f t="shared" si="5"/>
        <v>1103</v>
      </c>
      <c r="E46" s="24">
        <f t="shared" si="3"/>
        <v>1676</v>
      </c>
      <c r="F46" s="23">
        <v>952</v>
      </c>
      <c r="G46" s="23">
        <v>724</v>
      </c>
      <c r="H46" s="23">
        <f t="shared" si="4"/>
        <v>933</v>
      </c>
      <c r="I46" s="23">
        <v>554</v>
      </c>
      <c r="J46" s="25">
        <v>379</v>
      </c>
    </row>
    <row r="47" spans="1:10" ht="18.95" customHeight="1" x14ac:dyDescent="0.2">
      <c r="A47" s="26">
        <v>2013</v>
      </c>
      <c r="B47" s="24">
        <f t="shared" si="1"/>
        <v>2931</v>
      </c>
      <c r="C47" s="24">
        <f t="shared" si="5"/>
        <v>1615</v>
      </c>
      <c r="D47" s="24">
        <f t="shared" si="5"/>
        <v>1316</v>
      </c>
      <c r="E47" s="24">
        <f t="shared" si="3"/>
        <v>1917</v>
      </c>
      <c r="F47" s="23">
        <v>1062</v>
      </c>
      <c r="G47" s="23">
        <v>855</v>
      </c>
      <c r="H47" s="23">
        <f t="shared" si="4"/>
        <v>1014</v>
      </c>
      <c r="I47" s="23">
        <v>553</v>
      </c>
      <c r="J47" s="25">
        <v>461</v>
      </c>
    </row>
    <row r="48" spans="1:10" ht="18.95" customHeight="1" x14ac:dyDescent="0.2">
      <c r="A48" s="26">
        <v>2014</v>
      </c>
      <c r="B48" s="24">
        <f t="shared" si="1"/>
        <v>3065</v>
      </c>
      <c r="C48" s="24">
        <f t="shared" si="5"/>
        <v>1733</v>
      </c>
      <c r="D48" s="24">
        <f t="shared" si="5"/>
        <v>1332</v>
      </c>
      <c r="E48" s="24">
        <f t="shared" si="3"/>
        <v>2042</v>
      </c>
      <c r="F48" s="23">
        <v>1155</v>
      </c>
      <c r="G48" s="23">
        <v>887</v>
      </c>
      <c r="H48" s="23">
        <f t="shared" si="4"/>
        <v>1023</v>
      </c>
      <c r="I48" s="23">
        <v>578</v>
      </c>
      <c r="J48" s="25">
        <v>445</v>
      </c>
    </row>
    <row r="49" spans="1:10" ht="18.95" customHeight="1" x14ac:dyDescent="0.2">
      <c r="A49" s="26">
        <v>2015</v>
      </c>
      <c r="B49" s="24">
        <f t="shared" si="1"/>
        <v>3175</v>
      </c>
      <c r="C49" s="24">
        <f t="shared" si="5"/>
        <v>1683</v>
      </c>
      <c r="D49" s="24">
        <f t="shared" si="5"/>
        <v>1492</v>
      </c>
      <c r="E49" s="24">
        <f t="shared" si="3"/>
        <v>2187</v>
      </c>
      <c r="F49" s="23">
        <v>1160</v>
      </c>
      <c r="G49" s="23">
        <v>1027</v>
      </c>
      <c r="H49" s="23">
        <f t="shared" si="4"/>
        <v>988</v>
      </c>
      <c r="I49" s="23">
        <v>523</v>
      </c>
      <c r="J49" s="25">
        <v>465</v>
      </c>
    </row>
    <row r="50" spans="1:10" ht="18.95" customHeight="1" x14ac:dyDescent="0.2">
      <c r="A50" s="26">
        <v>2016</v>
      </c>
      <c r="B50" s="24">
        <f t="shared" si="1"/>
        <v>4007</v>
      </c>
      <c r="C50" s="24">
        <f t="shared" si="5"/>
        <v>2157</v>
      </c>
      <c r="D50" s="24">
        <f t="shared" si="5"/>
        <v>1850</v>
      </c>
      <c r="E50" s="24">
        <f t="shared" si="3"/>
        <v>2737</v>
      </c>
      <c r="F50" s="23">
        <v>1457</v>
      </c>
      <c r="G50" s="23">
        <v>1280</v>
      </c>
      <c r="H50" s="23">
        <f t="shared" si="4"/>
        <v>1270</v>
      </c>
      <c r="I50" s="23">
        <v>700</v>
      </c>
      <c r="J50" s="25">
        <v>570</v>
      </c>
    </row>
    <row r="51" spans="1:10" ht="18.95" customHeight="1" x14ac:dyDescent="0.2">
      <c r="A51" s="26">
        <v>2017</v>
      </c>
      <c r="B51" s="24">
        <f t="shared" si="1"/>
        <v>3810</v>
      </c>
      <c r="C51" s="24">
        <f t="shared" si="5"/>
        <v>1986</v>
      </c>
      <c r="D51" s="24">
        <f t="shared" si="5"/>
        <v>1824</v>
      </c>
      <c r="E51" s="24">
        <f t="shared" si="3"/>
        <v>2519</v>
      </c>
      <c r="F51" s="23">
        <v>1314</v>
      </c>
      <c r="G51" s="23">
        <v>1205</v>
      </c>
      <c r="H51" s="23">
        <f t="shared" si="4"/>
        <v>1291</v>
      </c>
      <c r="I51" s="23">
        <v>672</v>
      </c>
      <c r="J51" s="25">
        <v>619</v>
      </c>
    </row>
    <row r="52" spans="1:10" x14ac:dyDescent="0.2">
      <c r="A52" s="26">
        <v>2018</v>
      </c>
      <c r="B52" s="24">
        <f t="shared" ref="B52:B53" si="6">SUM(C52:D52)</f>
        <v>3936</v>
      </c>
      <c r="C52" s="24">
        <f t="shared" ref="C52:C53" si="7">F52+I52</f>
        <v>2146</v>
      </c>
      <c r="D52" s="24">
        <f t="shared" si="5"/>
        <v>1790</v>
      </c>
      <c r="E52" s="24">
        <f t="shared" si="3"/>
        <v>2510</v>
      </c>
      <c r="F52" s="23">
        <v>1361</v>
      </c>
      <c r="G52" s="23">
        <v>1149</v>
      </c>
      <c r="H52" s="23">
        <f t="shared" si="4"/>
        <v>1426</v>
      </c>
      <c r="I52" s="23">
        <v>785</v>
      </c>
      <c r="J52" s="25">
        <v>641</v>
      </c>
    </row>
    <row r="53" spans="1:10" ht="16.5" customHeight="1" x14ac:dyDescent="0.2">
      <c r="A53" s="26">
        <v>2019</v>
      </c>
      <c r="B53" s="24">
        <f t="shared" si="6"/>
        <v>4123</v>
      </c>
      <c r="C53" s="24">
        <f t="shared" si="7"/>
        <v>2220</v>
      </c>
      <c r="D53" s="24">
        <f t="shared" si="5"/>
        <v>1903</v>
      </c>
      <c r="E53" s="24">
        <f t="shared" si="3"/>
        <v>2585</v>
      </c>
      <c r="F53" s="23">
        <v>1387</v>
      </c>
      <c r="G53" s="23">
        <v>1198</v>
      </c>
      <c r="H53" s="23">
        <f t="shared" si="4"/>
        <v>1538</v>
      </c>
      <c r="I53" s="23">
        <v>833</v>
      </c>
      <c r="J53" s="25">
        <v>705</v>
      </c>
    </row>
    <row r="54" spans="1:10" x14ac:dyDescent="0.2">
      <c r="A54" s="26">
        <v>2020</v>
      </c>
      <c r="B54" s="24">
        <f>SUM(C54:D54)</f>
        <v>3038</v>
      </c>
      <c r="C54" s="24">
        <f t="shared" ref="C54:C56" si="8">F54+I54</f>
        <v>1596</v>
      </c>
      <c r="D54" s="24">
        <f t="shared" ref="D54:D56" si="9">G54+J54</f>
        <v>1442</v>
      </c>
      <c r="E54" s="24">
        <f t="shared" ref="E54" si="10">SUM(F54:G54)</f>
        <v>1930</v>
      </c>
      <c r="F54" s="23">
        <v>999</v>
      </c>
      <c r="G54" s="23">
        <v>931</v>
      </c>
      <c r="H54" s="23">
        <f t="shared" ref="H54" si="11">SUM(I54:J54)</f>
        <v>1108</v>
      </c>
      <c r="I54" s="23">
        <v>597</v>
      </c>
      <c r="J54" s="25">
        <v>511</v>
      </c>
    </row>
    <row r="55" spans="1:10" x14ac:dyDescent="0.2">
      <c r="A55" s="26">
        <v>2021</v>
      </c>
      <c r="B55" s="24">
        <f t="shared" ref="B55:B56" si="12">SUM(C55:D55)</f>
        <v>5172</v>
      </c>
      <c r="C55" s="24">
        <f t="shared" si="8"/>
        <v>2664</v>
      </c>
      <c r="D55" s="24">
        <f t="shared" si="9"/>
        <v>2508</v>
      </c>
      <c r="E55" s="24">
        <f t="shared" ref="E55:E56" si="13">SUM(F55:G55)</f>
        <v>3190</v>
      </c>
      <c r="F55" s="23">
        <v>1645</v>
      </c>
      <c r="G55" s="23">
        <v>1545</v>
      </c>
      <c r="H55" s="23">
        <f t="shared" ref="H55:H56" si="14">SUM(I55:J55)</f>
        <v>1982</v>
      </c>
      <c r="I55" s="23">
        <v>1019</v>
      </c>
      <c r="J55" s="25">
        <v>963</v>
      </c>
    </row>
    <row r="56" spans="1:10" x14ac:dyDescent="0.2">
      <c r="A56" s="27">
        <v>2022</v>
      </c>
      <c r="B56" s="28">
        <f t="shared" si="12"/>
        <v>5065</v>
      </c>
      <c r="C56" s="28">
        <f t="shared" si="8"/>
        <v>2746</v>
      </c>
      <c r="D56" s="28">
        <f t="shared" si="9"/>
        <v>2319</v>
      </c>
      <c r="E56" s="28">
        <f t="shared" si="13"/>
        <v>3364</v>
      </c>
      <c r="F56" s="29">
        <v>1764</v>
      </c>
      <c r="G56" s="29">
        <v>1600</v>
      </c>
      <c r="H56" s="30">
        <f t="shared" si="14"/>
        <v>1701</v>
      </c>
      <c r="I56" s="29">
        <v>982</v>
      </c>
      <c r="J56" s="31">
        <v>719</v>
      </c>
    </row>
    <row r="57" spans="1:10" x14ac:dyDescent="0.2">
      <c r="A57" s="35" t="s">
        <v>11</v>
      </c>
      <c r="B57" s="35"/>
      <c r="C57" s="35"/>
      <c r="D57" s="35"/>
      <c r="E57" s="35"/>
      <c r="F57" s="35"/>
      <c r="G57" s="35"/>
      <c r="H57" s="35"/>
      <c r="I57" s="35"/>
      <c r="J57" s="35"/>
    </row>
  </sheetData>
  <mergeCells count="11">
    <mergeCell ref="A1:J1"/>
    <mergeCell ref="A2:J2"/>
    <mergeCell ref="A3:J3"/>
    <mergeCell ref="A57:J57"/>
    <mergeCell ref="A5:J5"/>
    <mergeCell ref="A6:J6"/>
    <mergeCell ref="B9:D9"/>
    <mergeCell ref="E9:G9"/>
    <mergeCell ref="H9:J9"/>
    <mergeCell ref="A8:A10"/>
    <mergeCell ref="B8:J8"/>
  </mergeCells>
  <printOptions horizontalCentered="1"/>
  <pageMargins left="0.51181102362204722" right="0.31496062992125984" top="0.78740157480314965" bottom="0.55118110236220474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2" ma:contentTypeDescription="Crear nuevo documento." ma:contentTypeScope="" ma:versionID="ad5ac769170b1b2287ecc0cdea645ad5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d474044de040d5291ed1ad61d1ffa8b4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FF12F2-97D9-4AD3-9941-7E8A9545C8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7C6861-03F6-4D43-922B-BAE419C90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318FC5-D249-4803-988A-56D9F82CB2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Graduados por Sede y Sexo</vt:lpstr>
      <vt:lpstr>'Graduados por Sede y Sexo'!Área_de_impresión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</dc:creator>
  <cp:keywords/>
  <dc:description/>
  <cp:lastModifiedBy>JAHIR CALVO</cp:lastModifiedBy>
  <cp:revision/>
  <cp:lastPrinted>2023-06-09T20:51:55Z</cp:lastPrinted>
  <dcterms:created xsi:type="dcterms:W3CDTF">2018-04-19T16:39:38Z</dcterms:created>
  <dcterms:modified xsi:type="dcterms:W3CDTF">2023-06-13T20:16:18Z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