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DI - OAI\2024\Gala Científica 2024\Inducción a investigadores_Premiaciones_evaluaciones\"/>
    </mc:Choice>
  </mc:AlternateContent>
  <xr:revisionPtr revIDLastSave="0" documentId="13_ncr:1_{5D7B939E-1118-48E7-8F55-EF54E583FA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nerales Estudiantes" sheetId="16" r:id="rId1"/>
    <sheet name="Criterio_1" sheetId="8" r:id="rId2"/>
    <sheet name="Criterio_2" sheetId="9" r:id="rId3"/>
    <sheet name="Criterio_3" sheetId="10" r:id="rId4"/>
    <sheet name="Criterio_4" sheetId="11" r:id="rId5"/>
    <sheet name="Criterio_5" sheetId="12" r:id="rId6"/>
    <sheet name="Criterio_6" sheetId="13" r:id="rId7"/>
    <sheet name="Lista Selección" sheetId="17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3" l="1"/>
  <c r="C20" i="13"/>
  <c r="C19" i="13"/>
  <c r="C18" i="13"/>
  <c r="C17" i="13"/>
  <c r="C16" i="13"/>
  <c r="C15" i="13"/>
  <c r="C14" i="13"/>
  <c r="C13" i="13"/>
  <c r="C20" i="12"/>
  <c r="C19" i="12"/>
  <c r="C18" i="12"/>
  <c r="C17" i="12"/>
  <c r="C16" i="12"/>
  <c r="C15" i="12"/>
  <c r="C14" i="12"/>
  <c r="C13" i="12"/>
  <c r="C12" i="12"/>
  <c r="C20" i="11"/>
  <c r="C19" i="11"/>
  <c r="C18" i="11"/>
  <c r="C17" i="11"/>
  <c r="C16" i="11"/>
  <c r="C15" i="11"/>
  <c r="C14" i="11"/>
  <c r="C13" i="11"/>
  <c r="C12" i="11"/>
  <c r="C20" i="10"/>
  <c r="C19" i="10"/>
  <c r="C18" i="10"/>
  <c r="C17" i="10"/>
  <c r="C16" i="10"/>
  <c r="C15" i="10"/>
  <c r="C14" i="10"/>
  <c r="C13" i="10"/>
  <c r="C12" i="10"/>
  <c r="C20" i="9"/>
  <c r="C19" i="9"/>
  <c r="C18" i="9"/>
  <c r="C17" i="9"/>
  <c r="C16" i="9"/>
  <c r="C15" i="9"/>
  <c r="C14" i="9"/>
  <c r="C13" i="9"/>
  <c r="C12" i="9"/>
  <c r="C16" i="8"/>
  <c r="C15" i="8"/>
  <c r="C14" i="8"/>
  <c r="C13" i="8"/>
  <c r="C12" i="8"/>
</calcChain>
</file>

<file path=xl/sharedStrings.xml><?xml version="1.0" encoding="utf-8"?>
<sst xmlns="http://schemas.openxmlformats.org/spreadsheetml/2006/main" count="406" uniqueCount="208">
  <si>
    <t>Universidad Tecnológica de Panamá</t>
  </si>
  <si>
    <t>Vicerrectoría de Investigación, Postgrado y Extensión</t>
  </si>
  <si>
    <t>#</t>
  </si>
  <si>
    <t>Dirección de Investigación</t>
  </si>
  <si>
    <t>Nombre del Asesor:</t>
  </si>
  <si>
    <t>Criterio 1: Publicaciones en Revistas Indexadas Con Factor de Impacto</t>
  </si>
  <si>
    <t>Criterio 2: Publicaciones en Revistas Indexadas Sin Factor de Impacto</t>
  </si>
  <si>
    <t>Criterio 3: Presentaciones en Congresos Indexados</t>
  </si>
  <si>
    <t>Criterio 4: Presentaciones en Congresos No Indexados</t>
  </si>
  <si>
    <t>Criterio 5: Divulgación de los Resultados o Avances de su Trabajo de Graduación</t>
  </si>
  <si>
    <t>Centro Regional o Sede</t>
  </si>
  <si>
    <t>FCyT</t>
  </si>
  <si>
    <t>FIC</t>
  </si>
  <si>
    <t>FIE</t>
  </si>
  <si>
    <t>FII</t>
  </si>
  <si>
    <t>FIM</t>
  </si>
  <si>
    <t>FISC</t>
  </si>
  <si>
    <t>Sede CVLS</t>
  </si>
  <si>
    <t>C. R. Azuero</t>
  </si>
  <si>
    <t>C. R. Bocas del Toro</t>
  </si>
  <si>
    <t>C. R. Coclé</t>
  </si>
  <si>
    <t>C. R. Colón</t>
  </si>
  <si>
    <t>C. R. Chiriquí</t>
  </si>
  <si>
    <t>C. R. Panamá Oeste</t>
  </si>
  <si>
    <t xml:space="preserve">Criterio 6: Proyecto Derivado de Convocatoria Científica      </t>
  </si>
  <si>
    <t>Fecha Sustentación (dd/mm/año)</t>
  </si>
  <si>
    <t>Lic. en Comunicación Ejecutiva Bilingüe</t>
  </si>
  <si>
    <t>Lic. en Ing. en Alimentos</t>
  </si>
  <si>
    <t>Lic. en Ing. Forestal</t>
  </si>
  <si>
    <t>Lic. en Dibujo Automatizado</t>
  </si>
  <si>
    <t>Lic. en Edificaciones</t>
  </si>
  <si>
    <t>Lic. en Ing. Ambiental</t>
  </si>
  <si>
    <t>Lic. en Ing. Civil</t>
  </si>
  <si>
    <t>Lic. en Ing. Geológica</t>
  </si>
  <si>
    <t>Lic. en Ing. Geomática</t>
  </si>
  <si>
    <t>Lic. en Ing. Marítima Portuaria</t>
  </si>
  <si>
    <t>Lic. en Operaciones Marítimas y Portuarias</t>
  </si>
  <si>
    <t>Lic. en Saneamiento y Ambiente</t>
  </si>
  <si>
    <t>Lic. en Topografía</t>
  </si>
  <si>
    <t>Lic. en Ciberseguridad</t>
  </si>
  <si>
    <t>Lic. en Ciencias de la Computación</t>
  </si>
  <si>
    <t>Lic. en Desarrollo de Software</t>
  </si>
  <si>
    <t xml:space="preserve">Lic. en Informática Aplicada a la Educación </t>
  </si>
  <si>
    <t>Lic. en Ing. de Sistemas de Información</t>
  </si>
  <si>
    <t>Lic. en Ing. de Sistemas y Computación</t>
  </si>
  <si>
    <t xml:space="preserve">Lic. en Ing. de Software </t>
  </si>
  <si>
    <t>Lic. en Redes Informáticas</t>
  </si>
  <si>
    <t>Téc. en Informática para la Gestión Empresarial</t>
  </si>
  <si>
    <t>Lic. en Ing. de Control y Automatización</t>
  </si>
  <si>
    <t xml:space="preserve">Lic. en Ing. Eléctrica </t>
  </si>
  <si>
    <t>Lic. en Ing. Eléctrica y Electrónica</t>
  </si>
  <si>
    <t>Lic. en Ing. Electromecánica</t>
  </si>
  <si>
    <t xml:space="preserve">Lic. en Ing. Electrónica </t>
  </si>
  <si>
    <t>Lic. en Ing. Electrónica y Telecomunicaciones</t>
  </si>
  <si>
    <t>Lic. en Ing. en Telecomunicaciones</t>
  </si>
  <si>
    <t>Lic. en Sistemas Eléctricos y Automatización</t>
  </si>
  <si>
    <t>Téc. en Ing. con especialización en Autotrónica</t>
  </si>
  <si>
    <t>Téc. en Ing. con especialización en Electrónica Biomédica</t>
  </si>
  <si>
    <t>Téc. en Ing. con especialización en Sistemas Eléctricos</t>
  </si>
  <si>
    <t>Téc. en Ing. con especialización en Telecomunicaciones</t>
  </si>
  <si>
    <t>Lic. en Gestión Administrativa</t>
  </si>
  <si>
    <t>Lic. en Gestión de la Producción Industrial</t>
  </si>
  <si>
    <t xml:space="preserve">Lic. en Ing. Industrial </t>
  </si>
  <si>
    <t>Lic. en Ing. Logística y Cadena de Suministro</t>
  </si>
  <si>
    <t>Lic. en Ing. Mecánica Industrial</t>
  </si>
  <si>
    <t>Lic. en Logística y Transporte Multimodal</t>
  </si>
  <si>
    <t>Lic. en Mercadeo y Comercio Internacional</t>
  </si>
  <si>
    <t>Lic. en Mercadeo y Negocios Internacionales</t>
  </si>
  <si>
    <t>Lic. en Recursos Humanos y Gestión de la Productividad</t>
  </si>
  <si>
    <t>Lic. en Administración de Aviación</t>
  </si>
  <si>
    <t>Lic. en Administración de Aviación Opción Vuelo</t>
  </si>
  <si>
    <t>Lic. en Ing. Aeronáutica</t>
  </si>
  <si>
    <t>Lic. en Ing. de Energía y Ambiente</t>
  </si>
  <si>
    <t>Lic. en Ing. de Mantenimiento</t>
  </si>
  <si>
    <t>Lic. en Ing. Mecánica (sin tendencia)</t>
  </si>
  <si>
    <t>Lic. en Ing. Mecánica (tend. en Energía y Ambiente)</t>
  </si>
  <si>
    <t>Lic. en Ing. Mecánica (tend. Sist. Dinámicos y Automáticos)</t>
  </si>
  <si>
    <t>Lic. en Ing. Mecánica (tend. Sist. Navales)</t>
  </si>
  <si>
    <t>Lic. en Ing. Naval</t>
  </si>
  <si>
    <t>Lic. en Mecánica Automotriz</t>
  </si>
  <si>
    <t>Lic. en Mecánica Industrial</t>
  </si>
  <si>
    <t>Lic. en Refrigeración y Aire Acondicionado</t>
  </si>
  <si>
    <t>Lic. en Soldadura</t>
  </si>
  <si>
    <t>Téc. en Despacho de Vuelo</t>
  </si>
  <si>
    <t>Téc. Ing. de Mant. de Aeronaves con Esp. en Motor y Fuselaje</t>
  </si>
  <si>
    <t>Factor de Impacto</t>
  </si>
  <si>
    <t>Q1</t>
  </si>
  <si>
    <t>Q2</t>
  </si>
  <si>
    <t>Q3</t>
  </si>
  <si>
    <t>Q4</t>
  </si>
  <si>
    <t>Posición Autor</t>
  </si>
  <si>
    <t xml:space="preserve">Divulgación de los Resultados o Avances </t>
  </si>
  <si>
    <t>Sí</t>
  </si>
  <si>
    <t>No</t>
  </si>
  <si>
    <t>C. R. Veraguas</t>
  </si>
  <si>
    <t>Título del Trabajo de Graduación:</t>
  </si>
  <si>
    <t>Tipo de Divulgación</t>
  </si>
  <si>
    <t>Nombre Estudiante 1:</t>
  </si>
  <si>
    <t># de Cédula Estudiante 1:</t>
  </si>
  <si>
    <t>Email Estudiante 1:</t>
  </si>
  <si>
    <t>Teléfono Estudiante 1:</t>
  </si>
  <si>
    <t>Email Estudiante 2:</t>
  </si>
  <si>
    <t>Teléfono Estudiante 2:</t>
  </si>
  <si>
    <t># de Cédula Estudiante 2:</t>
  </si>
  <si>
    <t>Nombre Estudiante 2:</t>
  </si>
  <si>
    <t>Seleccione dentro de la lista la Facultad donde pertenecen los estudiantes.</t>
  </si>
  <si>
    <t>Seleccione dentro de la lista el centro regional o sede del estudiante.</t>
  </si>
  <si>
    <t>Seleccione dentro de la lista la carrera a la que pertenece el estudiante.</t>
  </si>
  <si>
    <t>Colocar la fecha en que fue sustentado el trabajo de graduación.</t>
  </si>
  <si>
    <t>Colocar el nombre del asesor del trabajo de graduación</t>
  </si>
  <si>
    <t># de Cédula del Asesor:</t>
  </si>
  <si>
    <t>Colocar el número de cédula del asesor en el formato indicado.</t>
  </si>
  <si>
    <r>
      <t xml:space="preserve">Colocar el título del trabajo de graduación. </t>
    </r>
    <r>
      <rPr>
        <b/>
        <sz val="12"/>
        <color theme="1"/>
        <rFont val="Arial"/>
        <family val="2"/>
      </rPr>
      <t>Debe adjuntar el informe de sustentación.</t>
    </r>
  </si>
  <si>
    <t>Formulario Evaluación del Concurso para el Premio a la Tesis de Mayor Impacto Científico 2021-2023</t>
  </si>
  <si>
    <t>1. Colocar el título del artículo presentado para el concurso. Puede presentar la cantidad de artículos con los que cuente el estudiante como primer autor y que cumpla con el periodo de evaluación.</t>
  </si>
  <si>
    <t>2. Colocar la fecha de publicación según el formato indicado.</t>
  </si>
  <si>
    <t>4. Colocar el link donde se encuentra la publicación.</t>
  </si>
  <si>
    <t>Seleccionar</t>
  </si>
  <si>
    <t>Seleccione el Centro Regional o Sede:</t>
  </si>
  <si>
    <t>Seleccione la Facultad:</t>
  </si>
  <si>
    <t>Seleccione el Título de la Carrera:</t>
  </si>
  <si>
    <t>1. Título del Artículo</t>
  </si>
  <si>
    <t>2. Fecha Publicación (dd/mm/año)</t>
  </si>
  <si>
    <t>3. Publicado en:</t>
  </si>
  <si>
    <t xml:space="preserve">4. Enlace Publicación: </t>
  </si>
  <si>
    <t>7. Posición del Autor</t>
  </si>
  <si>
    <t>3. Indicar el nombre la revista de cada publicación presentada.</t>
  </si>
  <si>
    <t>6. Factor de Impacto</t>
  </si>
  <si>
    <t>5.Temática de la Publicación</t>
  </si>
  <si>
    <t>5. Colocar la temática de la publicación</t>
  </si>
  <si>
    <t>6. Colocar el factor de impacto en base al cuartil (Q1, Q2, Q3 y Q4). .</t>
  </si>
  <si>
    <t>7. Indicar la posición del o los estudiantes dentro de la publicación (primer autor, segundo autor y del tercer autor en adelante).</t>
  </si>
  <si>
    <t>Colocar los datos del estudiante que realizó el trabajo de graduación. Adjuntar copia de cédula.</t>
  </si>
  <si>
    <t>Colocar los datos en caso de haber un segundo estudiante dentro del  trabajo de graduación. Adjuntar copia de cédula.</t>
  </si>
  <si>
    <t xml:space="preserve">Datos Generales de Participantes al Premio a la Tesis de Mayor Impacto Científico </t>
  </si>
  <si>
    <t>4. Enlace Publicación</t>
  </si>
  <si>
    <t>6. Posición del Autor</t>
  </si>
  <si>
    <t>Criterio 1: Publicaciones en Revistas Indexadas Con Factor de Impacto: 30 pts</t>
  </si>
  <si>
    <t>Criterio 2: Publicaciones en Revistas Indexadas Sin Factor de Impacto: 10 pts</t>
  </si>
  <si>
    <t>Criterio 3: Presentaciones en Congresos Indexados: 15 pts</t>
  </si>
  <si>
    <t>6. Indicar la posición del o los estudiantes dentro de la publicación (primer autor, segundo autor y del tercer autor en adelante).</t>
  </si>
  <si>
    <t>Criterio 4: Presentaciones en Congresos No Indexados 5 pts</t>
  </si>
  <si>
    <t>Criterio 5: Divulgación de los Resultados o Avances de su Trabajo de Graduación: 10 pts</t>
  </si>
  <si>
    <t>TV</t>
  </si>
  <si>
    <t>Radio</t>
  </si>
  <si>
    <t>Periódicos</t>
  </si>
  <si>
    <t>Académica</t>
  </si>
  <si>
    <t>Ciclos de Conferencia</t>
  </si>
  <si>
    <t>Entrevistas</t>
  </si>
  <si>
    <t>Selección</t>
  </si>
  <si>
    <t>2. Fecha Divulgación (dd/mm/año)</t>
  </si>
  <si>
    <t>7. Enlace o evidencia de la Presentación</t>
  </si>
  <si>
    <t>2. Colocar la fecha de la divulgación según el formato indicado.</t>
  </si>
  <si>
    <t>7. Colocar el link o evidencia de la presentación.</t>
  </si>
  <si>
    <t>Participación dentro del Proyecto</t>
  </si>
  <si>
    <t>IP</t>
  </si>
  <si>
    <t>Co-IP</t>
  </si>
  <si>
    <t>Proyecto Derivado de</t>
  </si>
  <si>
    <t>Convocatoria Nuevo Investigador</t>
  </si>
  <si>
    <t>Convocatorias I+D+I</t>
  </si>
  <si>
    <t>5. Proyecto Derivado de Convocatoria Científica      
Si es Proyecto  Internacional se Multiplica por el Factor de Impacto 1.25</t>
  </si>
  <si>
    <t>6. Participación dentro del Proyecto</t>
  </si>
  <si>
    <t>Criterio 6: Proyecto Derivado de Convocatoria Científica 30 pts</t>
  </si>
  <si>
    <t xml:space="preserve">5. Colocar si el trabajo de graduación es producto de convocatoria </t>
  </si>
  <si>
    <t>3. Ha Realizado Divulgación de los Resultados o Avances de su Trabajo de Graduación
(Sí / No)</t>
  </si>
  <si>
    <t>5. Nombre del Medio donde fue Divulgado:</t>
  </si>
  <si>
    <t>6. Enlace Publicación</t>
  </si>
  <si>
    <t>4. Indicar en qué medio realizó la divulgación</t>
  </si>
  <si>
    <t>3. Indicar si ha realizado o no divulgación de los resultados o avances de su trabajo de graduación. (Sí o No)</t>
  </si>
  <si>
    <t>4. Indicar en qué medio realizaron la divulgación a la comunidad general  (TV, radio, redes sociales, periódicos) y/o académica (Ciclos de conferencia, entrevistas). Se considerará hasta un máximo de 5 divulgaciones con valoración de 2 pts cada una debidamente evidenciadas.</t>
  </si>
  <si>
    <t>5. Nombre del medio en el cual fue realizada la divulgación.</t>
  </si>
  <si>
    <t>6. Colocar el link donde se encuentra la divulgación.</t>
  </si>
  <si>
    <t>Sitio Web Institucional</t>
  </si>
  <si>
    <t>Generación de Capacidades, Movilidad</t>
  </si>
  <si>
    <t>Transferencia de Conocimiento</t>
  </si>
  <si>
    <t>Lic. en Desarrollo y Gestión de Software</t>
  </si>
  <si>
    <t>Colaborador</t>
  </si>
  <si>
    <t>Convocatoria I+D+Extensión</t>
  </si>
  <si>
    <t>Colaboración con Empresa Privada</t>
  </si>
  <si>
    <t>Quartil</t>
  </si>
  <si>
    <t>Puntos</t>
  </si>
  <si>
    <t>Posición del autor</t>
  </si>
  <si>
    <t>Primer autor</t>
  </si>
  <si>
    <t>4 puntos</t>
  </si>
  <si>
    <t>Segundo autor</t>
  </si>
  <si>
    <t>2 puntos</t>
  </si>
  <si>
    <t>A partir del tercer autor</t>
  </si>
  <si>
    <t>1 punto</t>
  </si>
  <si>
    <t>Colaborador del Proyecto</t>
  </si>
  <si>
    <t>Colaborador con Empresa</t>
  </si>
  <si>
    <t>TV 1</t>
  </si>
  <si>
    <t>Generación (puntos)</t>
  </si>
  <si>
    <t>Investigación (puntos)</t>
  </si>
  <si>
    <t>Cédula (s)</t>
  </si>
  <si>
    <t>1. Título del proyecto</t>
  </si>
  <si>
    <t>1. Título de la divulgación</t>
  </si>
  <si>
    <t>1. Título de la presentación</t>
  </si>
  <si>
    <t>1. Título de la ponencia o presentación</t>
  </si>
  <si>
    <t>Tercer autor en adelante</t>
  </si>
  <si>
    <t>Maestría</t>
  </si>
  <si>
    <t>Periodo de Evaluación Enero 2022 a Diciembre de 2023</t>
  </si>
  <si>
    <t>Premio a la Tesis de Mayor Impacto Científico 2022-2023</t>
  </si>
  <si>
    <t>6. Colocar la participación que tiene dentro del proyecto: IP, Co-IP, Colaborador.</t>
  </si>
  <si>
    <t>2. Fecha adjudicación del proyecto (dd/mm/año)</t>
  </si>
  <si>
    <t>3. Entidad Financiadora</t>
  </si>
  <si>
    <t>3. Indicar nombre de entidad financiadora del proyecto.</t>
  </si>
  <si>
    <t>4. Colocar el link donde se encuentra la publicación de los proyectos beneficiados con los fondos.</t>
  </si>
  <si>
    <t>4. Enlace Publicación listado proyectos adjudicados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</si>
</sst>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0" borderId="0" xfId="0" applyFont="1"/>
    <xf numFmtId="0" fontId="2" fillId="2" borderId="1" xfId="0" applyFont="1" applyFill="1" applyBorder="1" applyAlignment="1">
      <alignment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6" fillId="2" borderId="1" xfId="1" applyFill="1" applyBorder="1" applyAlignment="1">
      <alignment vertical="center" wrapText="1"/>
    </xf>
    <xf numFmtId="0" fontId="6" fillId="2" borderId="1" xfId="1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6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3" borderId="0" xfId="0" applyFont="1" applyFill="1" applyAlignment="1">
      <alignment horizontal="right"/>
    </xf>
    <xf numFmtId="0" fontId="1" fillId="3" borderId="7" xfId="0" applyFont="1" applyFill="1" applyBorder="1" applyAlignment="1">
      <alignment horizontal="right"/>
    </xf>
    <xf numFmtId="0" fontId="4" fillId="2" borderId="0" xfId="0" applyFont="1" applyFill="1"/>
    <xf numFmtId="0" fontId="1" fillId="2" borderId="0" xfId="0" applyFont="1" applyFill="1" applyAlignment="1">
      <alignment horizontal="left"/>
    </xf>
    <xf numFmtId="0" fontId="1" fillId="4" borderId="8" xfId="0" applyFont="1" applyFill="1" applyBorder="1" applyAlignment="1">
      <alignment horizontal="right"/>
    </xf>
    <xf numFmtId="0" fontId="1" fillId="4" borderId="0" xfId="0" applyFont="1" applyFill="1" applyAlignment="1">
      <alignment horizontal="right"/>
    </xf>
    <xf numFmtId="0" fontId="1" fillId="4" borderId="7" xfId="0" applyFont="1" applyFill="1" applyBorder="1" applyAlignment="1">
      <alignment horizontal="right"/>
    </xf>
    <xf numFmtId="0" fontId="2" fillId="2" borderId="4" xfId="0" applyFont="1" applyFill="1" applyBorder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7" fillId="0" borderId="0" xfId="0" applyFont="1" applyAlignment="1">
      <alignment horizontal="justify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0" borderId="3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4" fontId="2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1" xfId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vertical="center"/>
      <protection locked="0"/>
    </xf>
    <xf numFmtId="14" fontId="2" fillId="2" borderId="1" xfId="0" applyNumberFormat="1" applyFont="1" applyFill="1" applyBorder="1" applyAlignment="1" applyProtection="1">
      <alignment vertical="center"/>
      <protection locked="0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2" fillId="2" borderId="4" xfId="0" applyFont="1" applyFill="1" applyBorder="1"/>
    <xf numFmtId="0" fontId="2" fillId="2" borderId="3" xfId="0" applyFont="1" applyFill="1" applyBorder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0" fontId="1" fillId="2" borderId="1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>
      <alignment vertical="center"/>
    </xf>
    <xf numFmtId="0" fontId="4" fillId="2" borderId="7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/>
    </xf>
    <xf numFmtId="0" fontId="4" fillId="2" borderId="13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1" fillId="5" borderId="16" xfId="0" applyFont="1" applyFill="1" applyBorder="1" applyAlignment="1">
      <alignment horizontal="left"/>
    </xf>
    <xf numFmtId="0" fontId="1" fillId="5" borderId="17" xfId="0" applyFont="1" applyFill="1" applyBorder="1" applyAlignment="1">
      <alignment horizontal="left"/>
    </xf>
    <xf numFmtId="0" fontId="1" fillId="5" borderId="18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left" vertical="center"/>
    </xf>
    <xf numFmtId="0" fontId="1" fillId="5" borderId="17" xfId="0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8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9FB6D7-F7D1-4BC6-BF5B-DDAFF8810D9B}" name="FIC" displayName="FIC" ref="A1:A12" totalsRowShown="0" headerRowDxfId="17" dataDxfId="16">
  <autoFilter ref="A1:A12" xr:uid="{166E3202-9DDB-4623-B789-79779F9EC2B8}"/>
  <tableColumns count="1">
    <tableColumn id="1" xr3:uid="{48F19160-4C83-4DB4-B1FE-0B52A12B07DB}" name="FIC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C0F52-57E7-4749-93C5-933390B306C9}" name="FIE" displayName="FIE" ref="B1:B14" totalsRowShown="0" headerRowDxfId="14" dataDxfId="13">
  <autoFilter ref="B1:B14" xr:uid="{258F4E25-EFD4-4289-A6B7-736093164629}"/>
  <tableColumns count="1">
    <tableColumn id="1" xr3:uid="{AC43CF60-EEA7-4492-905D-F3E45746849E}" name="FIE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8A08D3C-3686-448C-A11E-6173963FBE42}" name="FII" displayName="FII" ref="C1:C11" totalsRowShown="0" headerRowDxfId="11" dataDxfId="10">
  <autoFilter ref="C1:C11" xr:uid="{122E6ED9-C366-4FA6-A8E2-D1E79732AF98}"/>
  <tableColumns count="1">
    <tableColumn id="1" xr3:uid="{E0483C7B-E729-4CA0-9FBC-44682DB17BF1}" name="FII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EC4D9F3-225A-4223-BAF2-520E9FF7DE8F}" name="FIM" displayName="FIM" ref="D1:D18" totalsRowShown="0" headerRowDxfId="8" dataDxfId="7">
  <autoFilter ref="D1:D18" xr:uid="{E2A42FE3-FE71-435C-8B72-95F37ECED20A}"/>
  <tableColumns count="1">
    <tableColumn id="1" xr3:uid="{E615E2C2-5221-4E6C-8A00-5EF5EA3CDEAC}" name="FIM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05B9C53-C533-4BF2-9BBB-1DDBFC0778CA}" name="FISC" displayName="FISC" ref="E1:E12" totalsRowShown="0" headerRowDxfId="5" dataDxfId="4">
  <autoFilter ref="E1:E12" xr:uid="{0EA6327D-714B-4927-8B9C-CFB37475E753}"/>
  <tableColumns count="1">
    <tableColumn id="1" xr3:uid="{091C71C8-0954-4B6D-B0AA-E35B37AFFD9A}" name="FISC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BBB5620-7D92-4868-B75B-516E10DEF2B4}" name="FCyT" displayName="FCyT" ref="F1:F5" totalsRowShown="0" headerRowDxfId="2" dataDxfId="1">
  <autoFilter ref="F1:F5" xr:uid="{9A1E3C75-670A-4A0D-9616-12CFFC79B787}"/>
  <tableColumns count="1">
    <tableColumn id="1" xr3:uid="{0C352D89-ABCC-4B8F-AA0F-FFE0ADB27FD8}" name="FCy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D953-FCF0-4AA5-A7AE-7C78C676D2FD}">
  <sheetPr codeName="Hoja1">
    <pageSetUpPr fitToPage="1"/>
  </sheetPr>
  <dimension ref="A1:I67"/>
  <sheetViews>
    <sheetView tabSelected="1" zoomScale="90" zoomScaleNormal="90" workbookViewId="0">
      <selection activeCell="D20" sqref="D20"/>
    </sheetView>
  </sheetViews>
  <sheetFormatPr baseColWidth="10" defaultRowHeight="12.75" x14ac:dyDescent="0.2"/>
  <cols>
    <col min="1" max="1" width="7.42578125" style="2" customWidth="1"/>
    <col min="2" max="2" width="3.7109375" style="2" customWidth="1"/>
    <col min="3" max="3" width="47.85546875" style="2" customWidth="1"/>
    <col min="4" max="4" width="62.7109375" style="2" customWidth="1"/>
    <col min="5" max="5" width="11.140625" style="2" customWidth="1"/>
    <col min="6" max="6" width="18.85546875" style="2" customWidth="1"/>
    <col min="7" max="7" width="20.5703125" style="2" customWidth="1"/>
    <col min="8" max="8" width="15.42578125" style="2" customWidth="1"/>
    <col min="9" max="9" width="17.7109375" style="2" customWidth="1"/>
    <col min="10" max="10" width="17.28515625" style="2" customWidth="1"/>
    <col min="11" max="16384" width="11.42578125" style="2"/>
  </cols>
  <sheetData>
    <row r="1" spans="1:9" x14ac:dyDescent="0.2">
      <c r="A1" s="7"/>
      <c r="B1" s="7"/>
      <c r="C1" s="7"/>
      <c r="D1" s="7"/>
      <c r="E1" s="7"/>
    </row>
    <row r="2" spans="1:9" ht="15.75" customHeight="1" x14ac:dyDescent="0.2">
      <c r="A2" s="7"/>
      <c r="B2" s="89" t="s">
        <v>0</v>
      </c>
      <c r="C2" s="89"/>
      <c r="D2" s="89"/>
      <c r="E2" s="21"/>
      <c r="F2" s="20"/>
      <c r="G2" s="20"/>
      <c r="H2" s="20"/>
      <c r="I2" s="20"/>
    </row>
    <row r="3" spans="1:9" ht="15.75" customHeight="1" x14ac:dyDescent="0.2">
      <c r="A3" s="7"/>
      <c r="B3" s="89" t="s">
        <v>1</v>
      </c>
      <c r="C3" s="89"/>
      <c r="D3" s="89"/>
      <c r="E3" s="21"/>
      <c r="F3" s="20"/>
      <c r="G3" s="20"/>
      <c r="H3" s="20"/>
      <c r="I3" s="20"/>
    </row>
    <row r="4" spans="1:9" ht="15.75" customHeight="1" x14ac:dyDescent="0.2">
      <c r="A4" s="7"/>
      <c r="B4" s="89" t="s">
        <v>3</v>
      </c>
      <c r="C4" s="89"/>
      <c r="D4" s="89"/>
      <c r="E4" s="21"/>
      <c r="F4" s="20"/>
      <c r="G4" s="20"/>
      <c r="H4" s="20"/>
      <c r="I4" s="20"/>
    </row>
    <row r="5" spans="1:9" ht="15.75" customHeight="1" x14ac:dyDescent="0.2">
      <c r="A5" s="7"/>
      <c r="B5" s="7"/>
      <c r="C5" s="7"/>
      <c r="D5" s="7"/>
      <c r="E5" s="7"/>
    </row>
    <row r="6" spans="1:9" s="7" customFormat="1" ht="15.75" customHeight="1" x14ac:dyDescent="0.2">
      <c r="B6" s="89" t="s">
        <v>201</v>
      </c>
      <c r="C6" s="89"/>
      <c r="D6" s="89"/>
      <c r="E6" s="21"/>
      <c r="F6" s="21"/>
      <c r="G6" s="21"/>
      <c r="H6" s="21"/>
      <c r="I6" s="21"/>
    </row>
    <row r="7" spans="1:9" s="7" customFormat="1" ht="15.75" customHeight="1" x14ac:dyDescent="0.2">
      <c r="C7" s="8"/>
      <c r="D7" s="8"/>
      <c r="E7" s="8"/>
      <c r="F7" s="8"/>
      <c r="G7" s="8"/>
      <c r="H7" s="8"/>
      <c r="I7" s="8"/>
    </row>
    <row r="8" spans="1:9" s="7" customFormat="1" ht="15.75" customHeight="1" x14ac:dyDescent="0.2">
      <c r="B8" s="89" t="s">
        <v>134</v>
      </c>
      <c r="C8" s="89"/>
      <c r="D8" s="89"/>
      <c r="E8" s="21"/>
      <c r="F8" s="21"/>
      <c r="G8" s="21"/>
      <c r="H8" s="21"/>
      <c r="I8" s="21"/>
    </row>
    <row r="9" spans="1:9" ht="15.75" customHeight="1" x14ac:dyDescent="0.2">
      <c r="A9" s="7"/>
      <c r="B9" s="89" t="s">
        <v>200</v>
      </c>
      <c r="C9" s="89"/>
      <c r="D9" s="89"/>
      <c r="E9" s="21"/>
      <c r="F9" s="21"/>
      <c r="G9" s="21"/>
      <c r="H9" s="21"/>
      <c r="I9" s="5"/>
    </row>
    <row r="10" spans="1:9" ht="15.75" customHeight="1" x14ac:dyDescent="0.2">
      <c r="A10" s="7"/>
      <c r="B10" s="7"/>
      <c r="C10" s="8"/>
      <c r="D10" s="8"/>
      <c r="E10" s="8"/>
      <c r="F10" s="5"/>
      <c r="G10" s="5"/>
      <c r="H10" s="5"/>
      <c r="I10" s="5"/>
    </row>
    <row r="11" spans="1:9" ht="27.75" customHeight="1" x14ac:dyDescent="0.2">
      <c r="A11" s="7"/>
      <c r="C11" s="5"/>
      <c r="D11" s="9"/>
      <c r="E11" s="8"/>
      <c r="F11" s="5"/>
      <c r="G11" s="5"/>
      <c r="H11" s="5"/>
      <c r="I11" s="5"/>
    </row>
    <row r="12" spans="1:9" ht="27.75" customHeight="1" x14ac:dyDescent="0.25">
      <c r="A12" s="7"/>
      <c r="B12" s="19">
        <v>1</v>
      </c>
      <c r="C12" s="22" t="s">
        <v>118</v>
      </c>
      <c r="D12" s="77" t="s">
        <v>10</v>
      </c>
      <c r="E12" s="8"/>
      <c r="F12" s="5"/>
      <c r="G12" s="5"/>
      <c r="H12" s="5"/>
      <c r="I12" s="5"/>
    </row>
    <row r="13" spans="1:9" ht="27.75" customHeight="1" x14ac:dyDescent="0.25">
      <c r="A13" s="7"/>
      <c r="B13" s="19">
        <v>2</v>
      </c>
      <c r="C13" s="23" t="s">
        <v>119</v>
      </c>
      <c r="D13" s="77" t="s">
        <v>11</v>
      </c>
      <c r="E13" s="8"/>
      <c r="F13" s="5"/>
      <c r="G13" s="5"/>
      <c r="H13" s="5"/>
      <c r="I13" s="5"/>
    </row>
    <row r="14" spans="1:9" ht="27.75" customHeight="1" x14ac:dyDescent="0.25">
      <c r="A14" s="7"/>
      <c r="B14" s="19">
        <v>3</v>
      </c>
      <c r="C14" s="23" t="s">
        <v>120</v>
      </c>
      <c r="D14" s="77" t="s">
        <v>199</v>
      </c>
      <c r="E14" s="8"/>
      <c r="F14" s="5"/>
      <c r="G14" s="5"/>
      <c r="H14" s="5"/>
      <c r="I14" s="5"/>
    </row>
    <row r="15" spans="1:9" ht="27.75" customHeight="1" x14ac:dyDescent="0.25">
      <c r="A15" s="7"/>
      <c r="B15" s="19">
        <v>4</v>
      </c>
      <c r="C15" s="23" t="s">
        <v>95</v>
      </c>
      <c r="D15" s="77"/>
      <c r="E15" s="8"/>
      <c r="F15" s="5"/>
      <c r="G15" s="5"/>
      <c r="H15" s="5"/>
      <c r="I15" s="5"/>
    </row>
    <row r="16" spans="1:9" ht="27.75" customHeight="1" x14ac:dyDescent="0.25">
      <c r="A16" s="7"/>
      <c r="B16" s="19">
        <v>5</v>
      </c>
      <c r="C16" s="23" t="s">
        <v>25</v>
      </c>
      <c r="D16" s="78"/>
      <c r="E16" s="8"/>
      <c r="F16" s="5"/>
      <c r="G16" s="5"/>
      <c r="H16" s="5"/>
      <c r="I16" s="5"/>
    </row>
    <row r="17" spans="1:9" ht="27.75" customHeight="1" x14ac:dyDescent="0.25">
      <c r="A17" s="7"/>
      <c r="B17" s="19">
        <v>6</v>
      </c>
      <c r="C17" s="23" t="s">
        <v>4</v>
      </c>
      <c r="D17" s="77"/>
      <c r="E17" s="8"/>
      <c r="F17" s="5"/>
      <c r="G17" s="5"/>
      <c r="H17" s="5"/>
      <c r="I17" s="5"/>
    </row>
    <row r="18" spans="1:9" ht="27.75" customHeight="1" x14ac:dyDescent="0.25">
      <c r="A18" s="7"/>
      <c r="B18" s="19">
        <v>7</v>
      </c>
      <c r="C18" s="18" t="s">
        <v>110</v>
      </c>
      <c r="D18" s="77"/>
      <c r="E18" s="8"/>
      <c r="F18" s="5"/>
      <c r="G18" s="5"/>
      <c r="H18" s="5"/>
      <c r="I18" s="5"/>
    </row>
    <row r="19" spans="1:9" ht="27.75" customHeight="1" x14ac:dyDescent="0.25">
      <c r="A19" s="7"/>
      <c r="B19" s="92">
        <v>8</v>
      </c>
      <c r="C19" s="24" t="s">
        <v>97</v>
      </c>
      <c r="D19" s="77"/>
      <c r="E19" s="8"/>
      <c r="F19" s="5"/>
      <c r="G19" s="5"/>
      <c r="H19" s="5"/>
      <c r="I19" s="5"/>
    </row>
    <row r="20" spans="1:9" ht="27.75" customHeight="1" x14ac:dyDescent="0.25">
      <c r="A20" s="7"/>
      <c r="B20" s="93"/>
      <c r="C20" s="24" t="s">
        <v>98</v>
      </c>
      <c r="D20" s="77"/>
      <c r="E20" s="8"/>
      <c r="F20" s="5"/>
      <c r="G20" s="5"/>
      <c r="H20" s="5"/>
      <c r="I20" s="5"/>
    </row>
    <row r="21" spans="1:9" ht="27.75" customHeight="1" x14ac:dyDescent="0.25">
      <c r="A21" s="7"/>
      <c r="B21" s="93"/>
      <c r="C21" s="24" t="s">
        <v>99</v>
      </c>
      <c r="D21" s="79"/>
      <c r="E21" s="8"/>
      <c r="F21" s="5"/>
      <c r="G21" s="5"/>
      <c r="H21" s="5"/>
      <c r="I21" s="5"/>
    </row>
    <row r="22" spans="1:9" ht="27.75" customHeight="1" thickBot="1" x14ac:dyDescent="0.3">
      <c r="A22" s="7"/>
      <c r="B22" s="94"/>
      <c r="C22" s="25" t="s">
        <v>100</v>
      </c>
      <c r="D22" s="77"/>
      <c r="E22" s="8"/>
      <c r="F22" s="5"/>
      <c r="G22" s="5"/>
      <c r="H22" s="5"/>
      <c r="I22" s="5"/>
    </row>
    <row r="23" spans="1:9" ht="27.75" customHeight="1" x14ac:dyDescent="0.25">
      <c r="A23" s="7"/>
      <c r="B23" s="92">
        <v>9</v>
      </c>
      <c r="C23" s="28" t="s">
        <v>104</v>
      </c>
      <c r="D23" s="80"/>
      <c r="E23" s="72"/>
      <c r="F23" s="6"/>
      <c r="G23" s="6"/>
      <c r="I23" s="5"/>
    </row>
    <row r="24" spans="1:9" ht="27.75" customHeight="1" x14ac:dyDescent="0.25">
      <c r="A24" s="7"/>
      <c r="B24" s="93"/>
      <c r="C24" s="29" t="s">
        <v>103</v>
      </c>
      <c r="D24" s="77"/>
      <c r="E24" s="8"/>
      <c r="F24" s="5"/>
      <c r="G24" s="5"/>
      <c r="H24" s="5"/>
      <c r="I24" s="5"/>
    </row>
    <row r="25" spans="1:9" ht="27.75" customHeight="1" x14ac:dyDescent="0.25">
      <c r="A25" s="7"/>
      <c r="B25" s="93"/>
      <c r="C25" s="29" t="s">
        <v>101</v>
      </c>
      <c r="D25" s="77"/>
      <c r="E25" s="8"/>
      <c r="F25" s="5"/>
      <c r="G25" s="5"/>
      <c r="H25" s="5"/>
      <c r="I25" s="5"/>
    </row>
    <row r="26" spans="1:9" ht="27.75" customHeight="1" thickBot="1" x14ac:dyDescent="0.3">
      <c r="A26" s="7"/>
      <c r="B26" s="94"/>
      <c r="C26" s="30" t="s">
        <v>102</v>
      </c>
      <c r="D26" s="77"/>
      <c r="E26" s="8"/>
      <c r="F26" s="5"/>
      <c r="G26" s="5"/>
      <c r="H26" s="5"/>
      <c r="I26" s="5"/>
    </row>
    <row r="27" spans="1:9" ht="15.75" customHeight="1" x14ac:dyDescent="0.2">
      <c r="A27" s="7"/>
      <c r="B27" s="7"/>
      <c r="C27" s="7"/>
      <c r="D27" s="72"/>
      <c r="E27" s="72"/>
      <c r="F27" s="6"/>
      <c r="G27" s="6"/>
      <c r="I27" s="5"/>
    </row>
    <row r="28" spans="1:9" ht="15.75" customHeight="1" thickBot="1" x14ac:dyDescent="0.25">
      <c r="A28" s="7"/>
      <c r="B28" s="7"/>
      <c r="C28" s="7"/>
      <c r="D28" s="7"/>
      <c r="E28" s="7"/>
    </row>
    <row r="29" spans="1:9" s="4" customFormat="1" ht="15.75" x14ac:dyDescent="0.25">
      <c r="A29" s="26"/>
      <c r="B29" s="74">
        <v>1</v>
      </c>
      <c r="C29" s="90" t="s">
        <v>106</v>
      </c>
      <c r="D29" s="91"/>
      <c r="E29" s="26"/>
    </row>
    <row r="30" spans="1:9" s="4" customFormat="1" ht="15.75" x14ac:dyDescent="0.25">
      <c r="A30" s="26"/>
      <c r="B30" s="75">
        <v>2</v>
      </c>
      <c r="C30" s="87" t="s">
        <v>105</v>
      </c>
      <c r="D30" s="88"/>
      <c r="E30" s="26"/>
    </row>
    <row r="31" spans="1:9" s="4" customFormat="1" ht="15.75" x14ac:dyDescent="0.25">
      <c r="A31" s="26"/>
      <c r="B31" s="75">
        <v>3</v>
      </c>
      <c r="C31" s="87" t="s">
        <v>107</v>
      </c>
      <c r="D31" s="88"/>
      <c r="E31" s="26"/>
    </row>
    <row r="32" spans="1:9" s="4" customFormat="1" ht="15.75" x14ac:dyDescent="0.25">
      <c r="A32" s="26"/>
      <c r="B32" s="75">
        <v>4</v>
      </c>
      <c r="C32" s="87" t="s">
        <v>112</v>
      </c>
      <c r="D32" s="88"/>
      <c r="E32" s="26"/>
    </row>
    <row r="33" spans="1:5" s="4" customFormat="1" ht="15.75" x14ac:dyDescent="0.25">
      <c r="A33" s="26"/>
      <c r="B33" s="75">
        <v>5</v>
      </c>
      <c r="C33" s="87" t="s">
        <v>108</v>
      </c>
      <c r="D33" s="88"/>
      <c r="E33" s="26"/>
    </row>
    <row r="34" spans="1:5" s="4" customFormat="1" ht="15.75" x14ac:dyDescent="0.25">
      <c r="A34" s="26"/>
      <c r="B34" s="75">
        <v>6</v>
      </c>
      <c r="C34" s="87" t="s">
        <v>109</v>
      </c>
      <c r="D34" s="88"/>
      <c r="E34" s="26"/>
    </row>
    <row r="35" spans="1:5" s="4" customFormat="1" ht="15.75" x14ac:dyDescent="0.25">
      <c r="A35" s="26"/>
      <c r="B35" s="75">
        <v>7</v>
      </c>
      <c r="C35" s="87" t="s">
        <v>111</v>
      </c>
      <c r="D35" s="88"/>
      <c r="E35" s="26"/>
    </row>
    <row r="36" spans="1:5" s="4" customFormat="1" ht="15.75" x14ac:dyDescent="0.25">
      <c r="A36" s="26"/>
      <c r="B36" s="75">
        <v>8</v>
      </c>
      <c r="C36" s="87" t="s">
        <v>132</v>
      </c>
      <c r="D36" s="88"/>
      <c r="E36" s="26"/>
    </row>
    <row r="37" spans="1:5" s="4" customFormat="1" ht="29.25" customHeight="1" thickBot="1" x14ac:dyDescent="0.3">
      <c r="A37" s="26"/>
      <c r="B37" s="76">
        <v>9</v>
      </c>
      <c r="C37" s="85" t="s">
        <v>133</v>
      </c>
      <c r="D37" s="86"/>
      <c r="E37" s="26"/>
    </row>
    <row r="38" spans="1:5" s="4" customFormat="1" ht="15" x14ac:dyDescent="0.2">
      <c r="A38" s="26"/>
      <c r="B38" s="26"/>
      <c r="C38" s="26"/>
      <c r="D38" s="26"/>
      <c r="E38" s="26"/>
    </row>
    <row r="39" spans="1:5" s="4" customFormat="1" ht="15" x14ac:dyDescent="0.2">
      <c r="A39" s="26"/>
      <c r="B39" s="26"/>
      <c r="C39" s="26"/>
      <c r="D39" s="26"/>
      <c r="E39" s="26"/>
    </row>
    <row r="40" spans="1:5" s="4" customFormat="1" ht="15" x14ac:dyDescent="0.2">
      <c r="A40" s="26"/>
      <c r="B40" s="26"/>
      <c r="C40" s="26"/>
      <c r="D40" s="26"/>
      <c r="E40" s="26"/>
    </row>
    <row r="41" spans="1:5" s="4" customFormat="1" ht="15" x14ac:dyDescent="0.2"/>
    <row r="42" spans="1:5" s="4" customFormat="1" ht="15" x14ac:dyDescent="0.2"/>
    <row r="43" spans="1:5" s="4" customFormat="1" ht="15" x14ac:dyDescent="0.2"/>
    <row r="44" spans="1:5" s="4" customFormat="1" ht="15" x14ac:dyDescent="0.2"/>
    <row r="45" spans="1:5" s="4" customFormat="1" ht="15" x14ac:dyDescent="0.2"/>
    <row r="46" spans="1:5" s="4" customFormat="1" ht="15" x14ac:dyDescent="0.2"/>
    <row r="47" spans="1:5" s="4" customFormat="1" ht="15" x14ac:dyDescent="0.2"/>
    <row r="48" spans="1:5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</sheetData>
  <sheetProtection algorithmName="SHA-512" hashValue="baHTKUL2nTpd1ikA2cSqRjx5Wr6KBi5l7B+wrPLQM/nSz9rdGdUFTg/son6emXpi1Lu+uUr2JXMl7U4/60Z/yA==" saltValue="rKhUaczbPmU9DZLu2L4qSg==" spinCount="100000" sheet="1" objects="1" scenarios="1"/>
  <mergeCells count="17">
    <mergeCell ref="B2:D2"/>
    <mergeCell ref="B3:D3"/>
    <mergeCell ref="B4:D4"/>
    <mergeCell ref="B6:D6"/>
    <mergeCell ref="C31:D31"/>
    <mergeCell ref="B8:D8"/>
    <mergeCell ref="B9:D9"/>
    <mergeCell ref="C29:D29"/>
    <mergeCell ref="C30:D30"/>
    <mergeCell ref="B23:B26"/>
    <mergeCell ref="B19:B22"/>
    <mergeCell ref="C37:D37"/>
    <mergeCell ref="C32:D32"/>
    <mergeCell ref="C33:D33"/>
    <mergeCell ref="C34:D34"/>
    <mergeCell ref="C35:D35"/>
    <mergeCell ref="C36:D36"/>
  </mergeCells>
  <dataValidations count="2">
    <dataValidation allowBlank="1" showDropDown="1" showInputMessage="1" showErrorMessage="1" sqref="C13" xr:uid="{EC502A9E-B29A-4ED9-A701-5833ED8E9CC1}"/>
    <dataValidation type="list" allowBlank="1" showInputMessage="1" showErrorMessage="1" sqref="D14" xr:uid="{5FCADBE6-DCA7-418F-B7F9-254621BE7BD5}">
      <formula1>INDIRECT(D13)</formula1>
    </dataValidation>
  </dataValidations>
  <pageMargins left="0.25" right="0.25" top="0.75" bottom="0.75" header="0.3" footer="0.3"/>
  <pageSetup scale="4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E19183E-38AA-43BF-85C4-7BF94AA230DD}">
          <x14:formula1>
            <xm:f>'Lista Selección'!$G$1:$G$9</xm:f>
          </x14:formula1>
          <xm:sqref>D12</xm:sqref>
        </x14:dataValidation>
        <x14:dataValidation type="list" allowBlank="1" showInputMessage="1" showErrorMessage="1" xr:uid="{8BBBB964-8962-4AEB-A519-4262803B1115}">
          <x14:formula1>
            <xm:f>'Lista Selección'!$A$1:$F$1</xm:f>
          </x14:formula1>
          <xm:sqref>D13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67A73-9B5A-4CE3-B9E0-1670547EF478}">
  <sheetPr codeName="Hoja2"/>
  <dimension ref="A1:K132"/>
  <sheetViews>
    <sheetView zoomScale="90" zoomScaleNormal="90" workbookViewId="0">
      <selection activeCell="D18" sqref="D18"/>
    </sheetView>
  </sheetViews>
  <sheetFormatPr baseColWidth="10" defaultRowHeight="12.75" x14ac:dyDescent="0.2"/>
  <cols>
    <col min="1" max="1" width="3.85546875" style="2" customWidth="1"/>
    <col min="2" max="2" width="3.7109375" style="2" customWidth="1"/>
    <col min="3" max="3" width="13.42578125" style="2" customWidth="1"/>
    <col min="4" max="4" width="43.7109375" style="2" customWidth="1"/>
    <col min="5" max="5" width="25.28515625" style="2" customWidth="1"/>
    <col min="6" max="6" width="17.28515625" style="2" customWidth="1"/>
    <col min="7" max="8" width="18.85546875" style="2" customWidth="1"/>
    <col min="9" max="9" width="20.5703125" style="2" customWidth="1"/>
    <col min="10" max="10" width="21" style="2" customWidth="1"/>
    <col min="11" max="11" width="3.42578125" style="2" customWidth="1"/>
    <col min="12" max="12" width="17.28515625" style="2" customWidth="1"/>
    <col min="13" max="16384" width="11.42578125" style="2"/>
  </cols>
  <sheetData>
    <row r="1" spans="1:1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x14ac:dyDescent="0.2">
      <c r="A2" s="7"/>
      <c r="B2" s="7"/>
      <c r="C2" s="89" t="s">
        <v>0</v>
      </c>
      <c r="D2" s="89"/>
      <c r="E2" s="89"/>
      <c r="F2" s="89"/>
      <c r="G2" s="89"/>
      <c r="H2" s="89"/>
      <c r="I2" s="89"/>
      <c r="J2" s="89"/>
      <c r="K2" s="21"/>
    </row>
    <row r="3" spans="1:11" ht="15.75" customHeight="1" x14ac:dyDescent="0.2">
      <c r="A3" s="7"/>
      <c r="B3" s="7"/>
      <c r="C3" s="89" t="s">
        <v>1</v>
      </c>
      <c r="D3" s="89"/>
      <c r="E3" s="89"/>
      <c r="F3" s="89"/>
      <c r="G3" s="89"/>
      <c r="H3" s="89"/>
      <c r="I3" s="89"/>
      <c r="J3" s="89"/>
      <c r="K3" s="21"/>
    </row>
    <row r="4" spans="1:11" ht="15.75" customHeight="1" x14ac:dyDescent="0.2">
      <c r="A4" s="7"/>
      <c r="B4" s="7"/>
      <c r="C4" s="89" t="s">
        <v>3</v>
      </c>
      <c r="D4" s="89"/>
      <c r="E4" s="89"/>
      <c r="F4" s="89"/>
      <c r="G4" s="89"/>
      <c r="H4" s="89"/>
      <c r="I4" s="89"/>
      <c r="J4" s="89"/>
      <c r="K4" s="21"/>
    </row>
    <row r="5" spans="1:11" ht="15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5.75" customHeight="1" x14ac:dyDescent="0.2">
      <c r="A6" s="7"/>
      <c r="B6" s="7"/>
      <c r="C6" s="89" t="s">
        <v>113</v>
      </c>
      <c r="D6" s="89"/>
      <c r="E6" s="89"/>
      <c r="F6" s="89"/>
      <c r="G6" s="89"/>
      <c r="H6" s="89"/>
      <c r="I6" s="89"/>
      <c r="J6" s="89"/>
      <c r="K6" s="21"/>
    </row>
    <row r="7" spans="1:11" s="7" customFormat="1" ht="15.75" customHeight="1" x14ac:dyDescent="0.2">
      <c r="J7" s="8"/>
      <c r="K7" s="8"/>
    </row>
    <row r="8" spans="1:11" s="7" customFormat="1" ht="15.75" customHeight="1" x14ac:dyDescent="0.2">
      <c r="C8" s="89" t="s">
        <v>5</v>
      </c>
      <c r="D8" s="89"/>
      <c r="E8" s="89"/>
      <c r="F8" s="89"/>
      <c r="G8" s="89"/>
      <c r="H8" s="89"/>
      <c r="I8" s="89"/>
      <c r="J8" s="89"/>
      <c r="K8" s="21"/>
    </row>
    <row r="9" spans="1:11" ht="15.75" customHeight="1" x14ac:dyDescent="0.2">
      <c r="A9" s="7"/>
      <c r="B9" s="7"/>
      <c r="C9" s="7"/>
      <c r="D9" s="8"/>
      <c r="E9" s="8"/>
      <c r="F9" s="8"/>
      <c r="G9" s="8"/>
      <c r="H9" s="8"/>
      <c r="I9" s="8"/>
      <c r="J9" s="8"/>
      <c r="K9" s="8"/>
    </row>
    <row r="10" spans="1:11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45" customHeight="1" x14ac:dyDescent="0.2">
      <c r="A11" s="7"/>
      <c r="B11" s="61" t="s">
        <v>2</v>
      </c>
      <c r="C11" s="68" t="s">
        <v>193</v>
      </c>
      <c r="D11" s="62" t="s">
        <v>121</v>
      </c>
      <c r="E11" s="63" t="s">
        <v>122</v>
      </c>
      <c r="F11" s="63" t="s">
        <v>123</v>
      </c>
      <c r="G11" s="63" t="s">
        <v>124</v>
      </c>
      <c r="H11" s="63" t="s">
        <v>128</v>
      </c>
      <c r="I11" s="62" t="s">
        <v>127</v>
      </c>
      <c r="J11" s="69" t="s">
        <v>125</v>
      </c>
      <c r="K11" s="7"/>
    </row>
    <row r="12" spans="1:11" ht="40.5" customHeight="1" x14ac:dyDescent="0.2">
      <c r="A12" s="7"/>
      <c r="B12" s="57">
        <v>1</v>
      </c>
      <c r="C12" s="55" t="str">
        <f>IF(D12="","",CONCATENATE('Generales Estudiantes'!$D$20,IF('Generales Estudiantes'!$D$24="",""," &amp; "),'Generales Estudiantes'!$D$24))</f>
        <v/>
      </c>
      <c r="D12" s="52"/>
      <c r="E12" s="53"/>
      <c r="F12" s="54"/>
      <c r="G12" s="52"/>
      <c r="H12" s="52"/>
      <c r="I12" s="55" t="s">
        <v>117</v>
      </c>
      <c r="J12" s="55" t="s">
        <v>117</v>
      </c>
      <c r="K12" s="7"/>
    </row>
    <row r="13" spans="1:11" ht="40.5" customHeight="1" x14ac:dyDescent="0.2">
      <c r="A13" s="7"/>
      <c r="B13" s="65">
        <v>2</v>
      </c>
      <c r="C13" s="55" t="str">
        <f>IF(D13="","",CONCATENATE('Generales Estudiantes'!$D$20,IF('Generales Estudiantes'!$D$24="",""," &amp; "),'Generales Estudiantes'!$D$24))</f>
        <v/>
      </c>
      <c r="D13" s="52"/>
      <c r="E13" s="53"/>
      <c r="F13" s="52"/>
      <c r="G13" s="52"/>
      <c r="H13" s="52"/>
      <c r="I13" s="55" t="s">
        <v>117</v>
      </c>
      <c r="J13" s="55" t="s">
        <v>117</v>
      </c>
      <c r="K13" s="7"/>
    </row>
    <row r="14" spans="1:11" ht="40.5" customHeight="1" x14ac:dyDescent="0.2">
      <c r="A14" s="7"/>
      <c r="B14" s="65">
        <v>3</v>
      </c>
      <c r="C14" s="55" t="str">
        <f>IF(D14="","",CONCATENATE('Generales Estudiantes'!$D$20,IF('Generales Estudiantes'!$D$24="",""," &amp; "),'Generales Estudiantes'!$D$24))</f>
        <v/>
      </c>
      <c r="D14" s="66"/>
      <c r="E14" s="67"/>
      <c r="F14" s="66"/>
      <c r="G14" s="66"/>
      <c r="H14" s="66"/>
      <c r="I14" s="55" t="s">
        <v>117</v>
      </c>
      <c r="J14" s="55" t="s">
        <v>117</v>
      </c>
      <c r="K14" s="7"/>
    </row>
    <row r="15" spans="1:11" ht="40.5" customHeight="1" x14ac:dyDescent="0.2">
      <c r="A15" s="7"/>
      <c r="B15" s="65">
        <v>4</v>
      </c>
      <c r="C15" s="55" t="str">
        <f>IF(D15="","",CONCATENATE('Generales Estudiantes'!$D$20,IF('Generales Estudiantes'!$D$24="",""," &amp; "),'Generales Estudiantes'!$D$24))</f>
        <v/>
      </c>
      <c r="D15" s="66"/>
      <c r="E15" s="67"/>
      <c r="F15" s="66"/>
      <c r="G15" s="66"/>
      <c r="H15" s="66"/>
      <c r="I15" s="55" t="s">
        <v>117</v>
      </c>
      <c r="J15" s="55" t="s">
        <v>117</v>
      </c>
      <c r="K15" s="7"/>
    </row>
    <row r="16" spans="1:11" ht="40.5" customHeight="1" x14ac:dyDescent="0.2">
      <c r="A16" s="7"/>
      <c r="B16" s="65">
        <v>5</v>
      </c>
      <c r="C16" s="55" t="str">
        <f>IF(D16="","",CONCATENATE('Generales Estudiantes'!$D$20,IF('Generales Estudiantes'!$D$24="",""," &amp; "),'Generales Estudiantes'!$D$24))</f>
        <v/>
      </c>
      <c r="D16" s="66"/>
      <c r="E16" s="67"/>
      <c r="F16" s="66"/>
      <c r="G16" s="66"/>
      <c r="H16" s="66"/>
      <c r="I16" s="55" t="s">
        <v>117</v>
      </c>
      <c r="J16" s="55" t="s">
        <v>117</v>
      </c>
      <c r="K16" s="7"/>
    </row>
    <row r="17" spans="1:11" ht="40.5" customHeight="1" x14ac:dyDescent="0.2">
      <c r="A17" s="7"/>
      <c r="B17" s="65">
        <v>6</v>
      </c>
      <c r="C17" s="55"/>
      <c r="D17" s="66"/>
      <c r="E17" s="67"/>
      <c r="F17" s="66"/>
      <c r="G17" s="66"/>
      <c r="H17" s="66"/>
      <c r="I17" s="55" t="s">
        <v>117</v>
      </c>
      <c r="J17" s="55" t="s">
        <v>117</v>
      </c>
      <c r="K17" s="7"/>
    </row>
    <row r="18" spans="1:11" ht="40.5" customHeight="1" x14ac:dyDescent="0.2">
      <c r="A18" s="7"/>
      <c r="B18" s="65">
        <v>7</v>
      </c>
      <c r="C18" s="55"/>
      <c r="D18" s="66"/>
      <c r="E18" s="67"/>
      <c r="F18" s="66"/>
      <c r="G18" s="66"/>
      <c r="H18" s="66"/>
      <c r="I18" s="55" t="s">
        <v>117</v>
      </c>
      <c r="J18" s="55" t="s">
        <v>117</v>
      </c>
      <c r="K18" s="7"/>
    </row>
    <row r="19" spans="1:11" ht="40.5" customHeight="1" x14ac:dyDescent="0.2">
      <c r="A19" s="7"/>
      <c r="B19" s="65">
        <v>8</v>
      </c>
      <c r="C19" s="55"/>
      <c r="D19" s="66"/>
      <c r="E19" s="67"/>
      <c r="F19" s="66"/>
      <c r="G19" s="66"/>
      <c r="H19" s="66"/>
      <c r="I19" s="55" t="s">
        <v>117</v>
      </c>
      <c r="J19" s="55" t="s">
        <v>117</v>
      </c>
      <c r="K19" s="7"/>
    </row>
    <row r="20" spans="1:11" ht="40.5" customHeight="1" x14ac:dyDescent="0.2">
      <c r="A20" s="7"/>
      <c r="B20" s="65">
        <v>9</v>
      </c>
      <c r="C20" s="55"/>
      <c r="D20" s="66"/>
      <c r="E20" s="67"/>
      <c r="F20" s="66"/>
      <c r="G20" s="66"/>
      <c r="H20" s="66"/>
      <c r="I20" s="55" t="s">
        <v>117</v>
      </c>
      <c r="J20" s="55" t="s">
        <v>117</v>
      </c>
      <c r="K20" s="7"/>
    </row>
    <row r="21" spans="1:11" s="26" customFormat="1" ht="16.5" thickBot="1" x14ac:dyDescent="0.3">
      <c r="D21" s="27"/>
      <c r="E21" s="27"/>
      <c r="F21" s="27"/>
      <c r="G21" s="27"/>
      <c r="H21" s="27"/>
      <c r="I21" s="27"/>
      <c r="J21" s="27"/>
    </row>
    <row r="22" spans="1:11" s="4" customFormat="1" ht="16.5" thickBot="1" x14ac:dyDescent="0.3">
      <c r="A22" s="26"/>
      <c r="B22" s="26"/>
      <c r="C22" s="26"/>
      <c r="D22" s="102" t="s">
        <v>137</v>
      </c>
      <c r="E22" s="103"/>
      <c r="F22" s="103"/>
      <c r="G22" s="103"/>
      <c r="H22" s="103"/>
      <c r="I22" s="103"/>
      <c r="J22" s="104"/>
      <c r="K22" s="26"/>
    </row>
    <row r="23" spans="1:11" s="4" customFormat="1" ht="29.25" customHeight="1" x14ac:dyDescent="0.2">
      <c r="A23" s="26"/>
      <c r="B23" s="26"/>
      <c r="C23" s="26"/>
      <c r="D23" s="99" t="s">
        <v>114</v>
      </c>
      <c r="E23" s="100"/>
      <c r="F23" s="100"/>
      <c r="G23" s="100"/>
      <c r="H23" s="100"/>
      <c r="I23" s="100"/>
      <c r="J23" s="101"/>
      <c r="K23" s="26"/>
    </row>
    <row r="24" spans="1:11" s="4" customFormat="1" ht="15" x14ac:dyDescent="0.2">
      <c r="A24" s="26"/>
      <c r="B24" s="26"/>
      <c r="C24" s="26"/>
      <c r="D24" s="98" t="s">
        <v>115</v>
      </c>
      <c r="E24" s="87"/>
      <c r="F24" s="87"/>
      <c r="G24" s="87"/>
      <c r="H24" s="87"/>
      <c r="I24" s="87"/>
      <c r="J24" s="88"/>
      <c r="K24" s="26"/>
    </row>
    <row r="25" spans="1:11" s="4" customFormat="1" ht="15" x14ac:dyDescent="0.2">
      <c r="A25" s="26"/>
      <c r="B25" s="26"/>
      <c r="C25" s="26"/>
      <c r="D25" s="98" t="s">
        <v>126</v>
      </c>
      <c r="E25" s="87"/>
      <c r="F25" s="87"/>
      <c r="G25" s="87"/>
      <c r="H25" s="87"/>
      <c r="I25" s="87"/>
      <c r="J25" s="88"/>
      <c r="K25" s="26"/>
    </row>
    <row r="26" spans="1:11" s="4" customFormat="1" ht="15" x14ac:dyDescent="0.2">
      <c r="A26" s="26"/>
      <c r="B26" s="26"/>
      <c r="C26" s="26"/>
      <c r="D26" s="98" t="s">
        <v>116</v>
      </c>
      <c r="E26" s="87"/>
      <c r="F26" s="87"/>
      <c r="G26" s="87"/>
      <c r="H26" s="87"/>
      <c r="I26" s="87"/>
      <c r="J26" s="88"/>
      <c r="K26" s="26"/>
    </row>
    <row r="27" spans="1:11" s="4" customFormat="1" ht="15" x14ac:dyDescent="0.2">
      <c r="A27" s="26"/>
      <c r="B27" s="26"/>
      <c r="C27" s="26"/>
      <c r="D27" s="98" t="s">
        <v>129</v>
      </c>
      <c r="E27" s="87"/>
      <c r="F27" s="87"/>
      <c r="G27" s="87"/>
      <c r="H27" s="87"/>
      <c r="I27" s="87"/>
      <c r="J27" s="88"/>
      <c r="K27" s="26"/>
    </row>
    <row r="28" spans="1:11" s="4" customFormat="1" ht="15" x14ac:dyDescent="0.2">
      <c r="A28" s="26"/>
      <c r="B28" s="26"/>
      <c r="C28" s="26"/>
      <c r="D28" s="98" t="s">
        <v>130</v>
      </c>
      <c r="E28" s="87"/>
      <c r="F28" s="87"/>
      <c r="G28" s="87"/>
      <c r="H28" s="87"/>
      <c r="I28" s="87"/>
      <c r="J28" s="88"/>
      <c r="K28" s="26"/>
    </row>
    <row r="29" spans="1:11" s="4" customFormat="1" ht="15.75" thickBot="1" x14ac:dyDescent="0.25">
      <c r="A29" s="26"/>
      <c r="B29" s="26"/>
      <c r="C29" s="26"/>
      <c r="D29" s="95" t="s">
        <v>131</v>
      </c>
      <c r="E29" s="96"/>
      <c r="F29" s="96"/>
      <c r="G29" s="96"/>
      <c r="H29" s="96"/>
      <c r="I29" s="96"/>
      <c r="J29" s="97"/>
      <c r="K29" s="26"/>
    </row>
    <row r="30" spans="1:11" s="4" customFormat="1" ht="15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</row>
    <row r="31" spans="1:11" s="4" customFormat="1" ht="15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s="4" customFormat="1" ht="15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s="4" customFormat="1" ht="15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s="4" customFormat="1" ht="15" x14ac:dyDescent="0.2"/>
    <row r="35" spans="1:11" s="4" customFormat="1" ht="15" x14ac:dyDescent="0.2"/>
    <row r="36" spans="1:11" s="4" customFormat="1" ht="15.75" thickBot="1" x14ac:dyDescent="0.25"/>
    <row r="37" spans="1:11" s="4" customFormat="1" ht="15" x14ac:dyDescent="0.2"/>
    <row r="38" spans="1:11" s="4" customFormat="1" ht="15" x14ac:dyDescent="0.2"/>
    <row r="39" spans="1:11" s="4" customFormat="1" ht="15" x14ac:dyDescent="0.2"/>
    <row r="40" spans="1:11" s="4" customFormat="1" ht="15" x14ac:dyDescent="0.2"/>
    <row r="41" spans="1:11" s="4" customFormat="1" ht="15" x14ac:dyDescent="0.2"/>
    <row r="42" spans="1:11" s="4" customFormat="1" ht="15" x14ac:dyDescent="0.2"/>
    <row r="43" spans="1:11" s="4" customFormat="1" ht="15" x14ac:dyDescent="0.2"/>
    <row r="44" spans="1:11" s="4" customFormat="1" ht="15" x14ac:dyDescent="0.2"/>
    <row r="45" spans="1:11" s="4" customFormat="1" ht="15" x14ac:dyDescent="0.2"/>
    <row r="46" spans="1:11" s="4" customFormat="1" ht="15" x14ac:dyDescent="0.2"/>
    <row r="47" spans="1:11" s="4" customFormat="1" ht="15" x14ac:dyDescent="0.2"/>
    <row r="48" spans="1:11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  <row r="132" s="4" customFormat="1" ht="15" x14ac:dyDescent="0.2"/>
  </sheetData>
  <sheetProtection algorithmName="SHA-512" hashValue="F66Gj+gbn/iDTsph6gHv0dG01j+IWgT6+edeynWldftVmBwfzG9YNdGccRZb7QXb6lHHo7wxreoyCjdxKgXtRA==" saltValue="He77ddJzqZ9QlHqnqiuD4w==" spinCount="100000" sheet="1" objects="1" scenarios="1"/>
  <mergeCells count="13">
    <mergeCell ref="C4:J4"/>
    <mergeCell ref="C3:J3"/>
    <mergeCell ref="C2:J2"/>
    <mergeCell ref="D29:J29"/>
    <mergeCell ref="D24:J24"/>
    <mergeCell ref="D25:J25"/>
    <mergeCell ref="D26:J26"/>
    <mergeCell ref="D27:J27"/>
    <mergeCell ref="D28:J28"/>
    <mergeCell ref="D23:J23"/>
    <mergeCell ref="D22:J22"/>
    <mergeCell ref="C8:J8"/>
    <mergeCell ref="C6:J6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2650732-9479-444E-B583-06C3F3DFF93C}">
          <x14:formula1>
            <xm:f>'Lista Selección'!$A$21:$A$25</xm:f>
          </x14:formula1>
          <xm:sqref>I12:I20</xm:sqref>
        </x14:dataValidation>
        <x14:dataValidation type="list" allowBlank="1" showInputMessage="1" showErrorMessage="1" xr:uid="{D95F1770-D413-47C4-B653-B1C51E4DE0EA}">
          <x14:formula1>
            <xm:f>'Lista Selección'!$B$21:$B$24</xm:f>
          </x14:formula1>
          <xm:sqref>J12:J20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1D017-5509-430F-8C27-672F7B7A63BD}">
  <sheetPr codeName="Hoja3"/>
  <dimension ref="A1:J131"/>
  <sheetViews>
    <sheetView zoomScale="90" zoomScaleNormal="90" workbookViewId="0">
      <selection activeCell="I20" sqref="I20"/>
    </sheetView>
  </sheetViews>
  <sheetFormatPr baseColWidth="10" defaultRowHeight="12.75" x14ac:dyDescent="0.2"/>
  <cols>
    <col min="1" max="1" width="2.85546875" style="2" customWidth="1"/>
    <col min="2" max="2" width="3.7109375" style="2" customWidth="1"/>
    <col min="3" max="3" width="14.140625" style="2" customWidth="1"/>
    <col min="4" max="4" width="51.85546875" style="2" customWidth="1"/>
    <col min="5" max="5" width="22.140625" style="2" customWidth="1"/>
    <col min="6" max="6" width="17.28515625" style="2" customWidth="1"/>
    <col min="7" max="7" width="19.140625" style="2" customWidth="1"/>
    <col min="8" max="8" width="20.5703125" style="2" customWidth="1"/>
    <col min="9" max="9" width="18.42578125" style="2" customWidth="1"/>
    <col min="10" max="10" width="4.140625" style="2" customWidth="1"/>
    <col min="11" max="16384" width="11.42578125" style="2"/>
  </cols>
  <sheetData>
    <row r="1" spans="1:10" x14ac:dyDescent="0.2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5.75" customHeight="1" x14ac:dyDescent="0.2">
      <c r="A2" s="7"/>
      <c r="B2" s="7"/>
      <c r="C2" s="89" t="s">
        <v>0</v>
      </c>
      <c r="D2" s="89"/>
      <c r="E2" s="89"/>
      <c r="F2" s="89"/>
      <c r="G2" s="89"/>
      <c r="H2" s="89"/>
      <c r="I2" s="89"/>
      <c r="J2" s="7"/>
    </row>
    <row r="3" spans="1:10" ht="15.75" customHeight="1" x14ac:dyDescent="0.2">
      <c r="A3" s="7"/>
      <c r="B3" s="7"/>
      <c r="C3" s="89" t="s">
        <v>1</v>
      </c>
      <c r="D3" s="89"/>
      <c r="E3" s="89"/>
      <c r="F3" s="89"/>
      <c r="G3" s="89"/>
      <c r="H3" s="89"/>
      <c r="I3" s="89"/>
      <c r="J3" s="7"/>
    </row>
    <row r="4" spans="1:10" ht="15.75" customHeight="1" x14ac:dyDescent="0.2">
      <c r="A4" s="7"/>
      <c r="B4" s="7"/>
      <c r="C4" s="89" t="s">
        <v>3</v>
      </c>
      <c r="D4" s="89"/>
      <c r="E4" s="89"/>
      <c r="F4" s="89"/>
      <c r="G4" s="89"/>
      <c r="H4" s="89"/>
      <c r="I4" s="89"/>
      <c r="J4" s="7"/>
    </row>
    <row r="5" spans="1:10" ht="15.75" customHeight="1" x14ac:dyDescent="0.2">
      <c r="A5" s="7"/>
      <c r="B5" s="7"/>
      <c r="C5" s="7"/>
      <c r="D5" s="26"/>
      <c r="E5" s="26"/>
      <c r="F5" s="26"/>
      <c r="G5" s="26"/>
      <c r="H5" s="26"/>
      <c r="I5" s="7"/>
      <c r="J5" s="7"/>
    </row>
    <row r="6" spans="1:10" ht="15.75" customHeight="1" x14ac:dyDescent="0.2">
      <c r="A6" s="7"/>
      <c r="B6" s="7"/>
      <c r="C6" s="89" t="s">
        <v>113</v>
      </c>
      <c r="D6" s="89"/>
      <c r="E6" s="89"/>
      <c r="F6" s="89"/>
      <c r="G6" s="89"/>
      <c r="H6" s="89"/>
      <c r="I6" s="89"/>
      <c r="J6" s="7"/>
    </row>
    <row r="7" spans="1:10" s="7" customFormat="1" ht="15.75" customHeight="1" x14ac:dyDescent="0.2">
      <c r="D7" s="8"/>
      <c r="E7" s="8"/>
      <c r="F7" s="8"/>
      <c r="G7" s="8"/>
      <c r="H7" s="8"/>
    </row>
    <row r="8" spans="1:10" s="7" customFormat="1" ht="15.75" customHeight="1" x14ac:dyDescent="0.2">
      <c r="C8" s="89" t="s">
        <v>6</v>
      </c>
      <c r="D8" s="89"/>
      <c r="E8" s="89"/>
      <c r="F8" s="89"/>
      <c r="G8" s="89"/>
      <c r="H8" s="89"/>
      <c r="I8" s="89"/>
    </row>
    <row r="9" spans="1:10" ht="15.75" customHeight="1" x14ac:dyDescent="0.2">
      <c r="A9" s="7"/>
      <c r="B9" s="7"/>
      <c r="C9" s="7"/>
      <c r="D9" s="8"/>
      <c r="E9" s="8"/>
      <c r="F9" s="8"/>
      <c r="G9" s="8"/>
      <c r="H9" s="8"/>
      <c r="I9" s="7"/>
      <c r="J9" s="7"/>
    </row>
    <row r="10" spans="1:10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31.5" customHeight="1" x14ac:dyDescent="0.2">
      <c r="A11" s="7"/>
      <c r="B11" s="61" t="s">
        <v>2</v>
      </c>
      <c r="C11" s="61" t="s">
        <v>193</v>
      </c>
      <c r="D11" s="62" t="s">
        <v>121</v>
      </c>
      <c r="E11" s="63" t="s">
        <v>122</v>
      </c>
      <c r="F11" s="63" t="s">
        <v>123</v>
      </c>
      <c r="G11" s="63" t="s">
        <v>135</v>
      </c>
      <c r="H11" s="63" t="s">
        <v>128</v>
      </c>
      <c r="I11" s="62" t="s">
        <v>136</v>
      </c>
      <c r="J11" s="7"/>
    </row>
    <row r="12" spans="1:10" ht="40.5" customHeight="1" x14ac:dyDescent="0.2">
      <c r="A12" s="7"/>
      <c r="B12" s="1">
        <v>1</v>
      </c>
      <c r="C12" s="81" t="str">
        <f>IF(D12="","",CONCATENATE('Generales Estudiantes'!$D$20,IF('Generales Estudiantes'!$D$24="",""," &amp; "),'Generales Estudiantes'!$D$24))</f>
        <v/>
      </c>
      <c r="D12" s="52"/>
      <c r="E12" s="53"/>
      <c r="F12" s="52"/>
      <c r="G12" s="52"/>
      <c r="H12" s="52"/>
      <c r="I12" s="55" t="s">
        <v>117</v>
      </c>
      <c r="J12" s="7"/>
    </row>
    <row r="13" spans="1:10" ht="40.5" customHeight="1" x14ac:dyDescent="0.2">
      <c r="A13" s="7"/>
      <c r="B13" s="3">
        <v>2</v>
      </c>
      <c r="C13" s="81" t="str">
        <f>IF(D13="","",CONCATENATE('Generales Estudiantes'!$D$20,IF('Generales Estudiantes'!$D$24="",""," &amp; "),'Generales Estudiantes'!$D$24))</f>
        <v/>
      </c>
      <c r="D13" s="52"/>
      <c r="E13" s="53"/>
      <c r="F13" s="52"/>
      <c r="G13" s="52"/>
      <c r="H13" s="52"/>
      <c r="I13" s="55" t="s">
        <v>117</v>
      </c>
      <c r="J13" s="7"/>
    </row>
    <row r="14" spans="1:10" ht="40.5" customHeight="1" x14ac:dyDescent="0.2">
      <c r="A14" s="7"/>
      <c r="B14" s="3">
        <v>3</v>
      </c>
      <c r="C14" s="81" t="str">
        <f>IF(D14="","",CONCATENATE('Generales Estudiantes'!$D$20,IF('Generales Estudiantes'!$D$24="",""," &amp; "),'Generales Estudiantes'!$D$24))</f>
        <v/>
      </c>
      <c r="D14" s="52"/>
      <c r="E14" s="53"/>
      <c r="F14" s="52"/>
      <c r="G14" s="52"/>
      <c r="H14" s="52"/>
      <c r="I14" s="55" t="s">
        <v>117</v>
      </c>
      <c r="J14" s="7"/>
    </row>
    <row r="15" spans="1:10" ht="40.5" customHeight="1" x14ac:dyDescent="0.2">
      <c r="A15" s="7"/>
      <c r="B15" s="3">
        <v>4</v>
      </c>
      <c r="C15" s="81" t="str">
        <f>IF(D15="","",CONCATENATE('Generales Estudiantes'!$D$20,IF('Generales Estudiantes'!$D$24="",""," &amp; "),'Generales Estudiantes'!$D$24))</f>
        <v/>
      </c>
      <c r="D15" s="52"/>
      <c r="E15" s="53"/>
      <c r="F15" s="52"/>
      <c r="G15" s="52"/>
      <c r="H15" s="52"/>
      <c r="I15" s="55" t="s">
        <v>117</v>
      </c>
      <c r="J15" s="7"/>
    </row>
    <row r="16" spans="1:10" ht="40.5" customHeight="1" x14ac:dyDescent="0.2">
      <c r="A16" s="7"/>
      <c r="B16" s="3">
        <v>5</v>
      </c>
      <c r="C16" s="81" t="str">
        <f>IF(D16="","",CONCATENATE('Generales Estudiantes'!$D$20,IF('Generales Estudiantes'!$D$24="",""," &amp; "),'Generales Estudiantes'!$D$24))</f>
        <v/>
      </c>
      <c r="D16" s="52"/>
      <c r="E16" s="53"/>
      <c r="F16" s="52"/>
      <c r="G16" s="52"/>
      <c r="H16" s="52"/>
      <c r="I16" s="55" t="s">
        <v>117</v>
      </c>
      <c r="J16" s="7"/>
    </row>
    <row r="17" spans="1:10" ht="40.5" customHeight="1" x14ac:dyDescent="0.2">
      <c r="A17" s="7"/>
      <c r="B17" s="3">
        <v>6</v>
      </c>
      <c r="C17" s="81" t="str">
        <f>IF(D17="","",CONCATENATE('Generales Estudiantes'!$D$20,IF('Generales Estudiantes'!$D$24="",""," &amp; "),'Generales Estudiantes'!$D$24))</f>
        <v/>
      </c>
      <c r="D17" s="52"/>
      <c r="E17" s="53"/>
      <c r="F17" s="52"/>
      <c r="G17" s="52"/>
      <c r="H17" s="52"/>
      <c r="I17" s="55" t="s">
        <v>117</v>
      </c>
      <c r="J17" s="7"/>
    </row>
    <row r="18" spans="1:10" ht="40.5" customHeight="1" x14ac:dyDescent="0.2">
      <c r="A18" s="7"/>
      <c r="B18" s="3">
        <v>7</v>
      </c>
      <c r="C18" s="81" t="str">
        <f>IF(D18="","",CONCATENATE('Generales Estudiantes'!$D$20,IF('Generales Estudiantes'!$D$24="",""," &amp; "),'Generales Estudiantes'!$D$24))</f>
        <v/>
      </c>
      <c r="D18" s="52"/>
      <c r="E18" s="53"/>
      <c r="F18" s="52"/>
      <c r="G18" s="52"/>
      <c r="H18" s="52"/>
      <c r="I18" s="55" t="s">
        <v>117</v>
      </c>
      <c r="J18" s="7"/>
    </row>
    <row r="19" spans="1:10" ht="40.5" customHeight="1" x14ac:dyDescent="0.2">
      <c r="A19" s="7"/>
      <c r="B19" s="3">
        <v>8</v>
      </c>
      <c r="C19" s="81" t="str">
        <f>IF(D19="","",CONCATENATE('Generales Estudiantes'!$D$20,IF('Generales Estudiantes'!$D$24="",""," &amp; "),'Generales Estudiantes'!$D$24))</f>
        <v/>
      </c>
      <c r="D19" s="52"/>
      <c r="E19" s="53"/>
      <c r="F19" s="52"/>
      <c r="G19" s="52"/>
      <c r="H19" s="52"/>
      <c r="I19" s="55" t="s">
        <v>117</v>
      </c>
      <c r="J19" s="7"/>
    </row>
    <row r="20" spans="1:10" ht="40.5" customHeight="1" x14ac:dyDescent="0.2">
      <c r="A20" s="7"/>
      <c r="B20" s="3">
        <v>9</v>
      </c>
      <c r="C20" s="81" t="str">
        <f>IF(D20="","",CONCATENATE('Generales Estudiantes'!$D$20,IF('Generales Estudiantes'!$D$24="",""," &amp; "),'Generales Estudiantes'!$D$24))</f>
        <v/>
      </c>
      <c r="D20" s="52"/>
      <c r="E20" s="53"/>
      <c r="F20" s="52"/>
      <c r="G20" s="52"/>
      <c r="H20" s="52"/>
      <c r="I20" s="55" t="s">
        <v>117</v>
      </c>
      <c r="J20" s="7"/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4" customFormat="1" ht="15.75" thickBo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s="4" customFormat="1" ht="16.5" thickBot="1" x14ac:dyDescent="0.25">
      <c r="A24" s="26"/>
      <c r="B24" s="26"/>
      <c r="C24" s="26"/>
      <c r="D24" s="105" t="s">
        <v>138</v>
      </c>
      <c r="E24" s="106"/>
      <c r="F24" s="106"/>
      <c r="G24" s="106"/>
      <c r="H24" s="106"/>
      <c r="I24" s="107"/>
      <c r="J24" s="26"/>
    </row>
    <row r="25" spans="1:10" s="4" customFormat="1" ht="15" x14ac:dyDescent="0.2">
      <c r="A25" s="26"/>
      <c r="B25" s="26"/>
      <c r="C25" s="26"/>
      <c r="D25" s="99" t="s">
        <v>114</v>
      </c>
      <c r="E25" s="100"/>
      <c r="F25" s="100"/>
      <c r="G25" s="100"/>
      <c r="H25" s="100"/>
      <c r="I25" s="101"/>
      <c r="J25" s="26"/>
    </row>
    <row r="26" spans="1:10" s="4" customFormat="1" ht="15" x14ac:dyDescent="0.2">
      <c r="A26" s="26"/>
      <c r="B26" s="26"/>
      <c r="C26" s="26"/>
      <c r="D26" s="98" t="s">
        <v>115</v>
      </c>
      <c r="E26" s="87"/>
      <c r="F26" s="87"/>
      <c r="G26" s="87"/>
      <c r="H26" s="87"/>
      <c r="I26" s="88"/>
      <c r="J26" s="26"/>
    </row>
    <row r="27" spans="1:10" s="4" customFormat="1" ht="15" x14ac:dyDescent="0.2">
      <c r="A27" s="26"/>
      <c r="B27" s="26"/>
      <c r="C27" s="26"/>
      <c r="D27" s="98" t="s">
        <v>126</v>
      </c>
      <c r="E27" s="87"/>
      <c r="F27" s="87"/>
      <c r="G27" s="87"/>
      <c r="H27" s="87"/>
      <c r="I27" s="88"/>
      <c r="J27" s="26"/>
    </row>
    <row r="28" spans="1:10" s="4" customFormat="1" ht="15" x14ac:dyDescent="0.2">
      <c r="A28" s="26"/>
      <c r="B28" s="26"/>
      <c r="C28" s="26"/>
      <c r="D28" s="98" t="s">
        <v>116</v>
      </c>
      <c r="E28" s="87"/>
      <c r="F28" s="87"/>
      <c r="G28" s="87"/>
      <c r="H28" s="87"/>
      <c r="I28" s="88"/>
      <c r="J28" s="26"/>
    </row>
    <row r="29" spans="1:10" s="4" customFormat="1" ht="15" x14ac:dyDescent="0.2">
      <c r="A29" s="26"/>
      <c r="B29" s="26"/>
      <c r="C29" s="26"/>
      <c r="D29" s="98" t="s">
        <v>129</v>
      </c>
      <c r="E29" s="87"/>
      <c r="F29" s="87"/>
      <c r="G29" s="87"/>
      <c r="H29" s="87"/>
      <c r="I29" s="88"/>
      <c r="J29" s="26"/>
    </row>
    <row r="30" spans="1:10" s="4" customFormat="1" ht="15.75" thickBot="1" x14ac:dyDescent="0.25">
      <c r="A30" s="26"/>
      <c r="B30" s="26"/>
      <c r="C30" s="26"/>
      <c r="D30" s="95" t="s">
        <v>140</v>
      </c>
      <c r="E30" s="96"/>
      <c r="F30" s="96"/>
      <c r="G30" s="96"/>
      <c r="H30" s="96"/>
      <c r="I30" s="97"/>
      <c r="J30" s="26"/>
    </row>
    <row r="31" spans="1:10" s="4" customFormat="1" ht="15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s="4" customFormat="1" ht="15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3" s="4" customFormat="1" ht="15" x14ac:dyDescent="0.2"/>
    <row r="34" s="4" customFormat="1" ht="15" x14ac:dyDescent="0.2"/>
    <row r="35" s="4" customFormat="1" ht="15" x14ac:dyDescent="0.2"/>
    <row r="36" s="4" customFormat="1" ht="15" x14ac:dyDescent="0.2"/>
    <row r="37" s="4" customFormat="1" ht="15.75" thickBot="1" x14ac:dyDescent="0.25"/>
    <row r="38" s="4" customFormat="1" ht="15" x14ac:dyDescent="0.2"/>
    <row r="39" s="4" customFormat="1" ht="15" x14ac:dyDescent="0.2"/>
    <row r="40" s="4" customFormat="1" ht="15" x14ac:dyDescent="0.2"/>
    <row r="41" s="4" customFormat="1" ht="15" x14ac:dyDescent="0.2"/>
    <row r="42" s="4" customFormat="1" ht="15" x14ac:dyDescent="0.2"/>
    <row r="43" s="4" customFormat="1" ht="15" x14ac:dyDescent="0.2"/>
    <row r="44" s="4" customFormat="1" ht="15" x14ac:dyDescent="0.2"/>
    <row r="45" s="4" customFormat="1" ht="15" x14ac:dyDescent="0.2"/>
    <row r="46" s="4" customFormat="1" ht="15" x14ac:dyDescent="0.2"/>
    <row r="47" s="4" customFormat="1" ht="15" x14ac:dyDescent="0.2"/>
    <row r="48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</sheetData>
  <sheetProtection algorithmName="SHA-512" hashValue="fb3uMF/7HynPkaFEaC1CMjAqvrlFLeUruUshLd4kr8xCBwVaT6XeNuzFf9KqbirXjpCkqsBRuAN566d44fMN1Q==" saltValue="8mbcf9V98BQ3tPQYc/7Ekg==" spinCount="100000" sheet="1" objects="1" scenarios="1"/>
  <mergeCells count="12">
    <mergeCell ref="D24:I24"/>
    <mergeCell ref="D29:I29"/>
    <mergeCell ref="D30:I30"/>
    <mergeCell ref="D25:I25"/>
    <mergeCell ref="D26:I26"/>
    <mergeCell ref="D27:I27"/>
    <mergeCell ref="D28:I28"/>
    <mergeCell ref="C2:I2"/>
    <mergeCell ref="C3:I3"/>
    <mergeCell ref="C4:I4"/>
    <mergeCell ref="C6:I6"/>
    <mergeCell ref="C8:I8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CAD6179-31B4-4509-992B-C0C0413CA118}">
          <x14:formula1>
            <xm:f>'Lista Selección'!$B$21:$B$24</xm:f>
          </x14:formula1>
          <xm:sqref>I12:I20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F1177-4235-4095-A524-FB1B89AC2902}">
  <sheetPr codeName="Hoja4"/>
  <dimension ref="A1:J128"/>
  <sheetViews>
    <sheetView zoomScale="90" zoomScaleNormal="90" workbookViewId="0">
      <selection activeCell="D12" sqref="D12"/>
    </sheetView>
  </sheetViews>
  <sheetFormatPr baseColWidth="10" defaultRowHeight="12.75" x14ac:dyDescent="0.2"/>
  <cols>
    <col min="1" max="1" width="3.42578125" style="2" customWidth="1"/>
    <col min="2" max="2" width="3.7109375" style="2" customWidth="1"/>
    <col min="3" max="3" width="13" style="2" customWidth="1"/>
    <col min="4" max="4" width="52.5703125" style="2" customWidth="1"/>
    <col min="5" max="5" width="25.28515625" style="2" customWidth="1"/>
    <col min="6" max="6" width="17.28515625" style="2" customWidth="1"/>
    <col min="7" max="7" width="24" style="2" customWidth="1"/>
    <col min="8" max="9" width="20.5703125" style="2" customWidth="1"/>
    <col min="10" max="10" width="4.140625" style="2" customWidth="1"/>
    <col min="11" max="16384" width="11.42578125" style="2"/>
  </cols>
  <sheetData>
    <row r="1" spans="1:10" x14ac:dyDescent="0.2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5.75" customHeight="1" x14ac:dyDescent="0.2">
      <c r="A2" s="7"/>
      <c r="B2" s="89" t="s">
        <v>0</v>
      </c>
      <c r="C2" s="89"/>
      <c r="D2" s="89"/>
      <c r="E2" s="89"/>
      <c r="F2" s="89"/>
      <c r="G2" s="89"/>
      <c r="H2" s="89"/>
      <c r="I2" s="89"/>
      <c r="J2" s="7"/>
    </row>
    <row r="3" spans="1:10" ht="15.75" customHeight="1" x14ac:dyDescent="0.2">
      <c r="A3" s="7"/>
      <c r="B3" s="89" t="s">
        <v>1</v>
      </c>
      <c r="C3" s="89"/>
      <c r="D3" s="89"/>
      <c r="E3" s="89"/>
      <c r="F3" s="89"/>
      <c r="G3" s="89"/>
      <c r="H3" s="89"/>
      <c r="I3" s="89"/>
      <c r="J3" s="7"/>
    </row>
    <row r="4" spans="1:10" ht="15.75" customHeight="1" x14ac:dyDescent="0.2">
      <c r="A4" s="7"/>
      <c r="B4" s="89" t="s">
        <v>3</v>
      </c>
      <c r="C4" s="89"/>
      <c r="D4" s="89"/>
      <c r="E4" s="89"/>
      <c r="F4" s="89"/>
      <c r="G4" s="89"/>
      <c r="H4" s="89"/>
      <c r="I4" s="89"/>
      <c r="J4" s="7"/>
    </row>
    <row r="5" spans="1:10" ht="15.75" customHeight="1" x14ac:dyDescent="0.2">
      <c r="A5" s="7"/>
      <c r="B5" s="7"/>
      <c r="C5" s="7"/>
      <c r="D5" s="26"/>
      <c r="E5" s="26"/>
      <c r="F5" s="26"/>
      <c r="G5" s="26"/>
      <c r="H5" s="26"/>
      <c r="I5" s="26"/>
      <c r="J5" s="7"/>
    </row>
    <row r="6" spans="1:10" ht="15.75" customHeight="1" x14ac:dyDescent="0.2">
      <c r="A6" s="7"/>
      <c r="B6" s="89" t="s">
        <v>113</v>
      </c>
      <c r="C6" s="89"/>
      <c r="D6" s="89"/>
      <c r="E6" s="89"/>
      <c r="F6" s="89"/>
      <c r="G6" s="89"/>
      <c r="H6" s="89"/>
      <c r="I6" s="89"/>
      <c r="J6" s="7"/>
    </row>
    <row r="7" spans="1:10" s="7" customFormat="1" ht="15.75" customHeight="1" x14ac:dyDescent="0.2">
      <c r="D7" s="8"/>
      <c r="E7" s="8"/>
      <c r="F7" s="8"/>
      <c r="G7" s="8"/>
      <c r="H7" s="8"/>
      <c r="I7" s="8"/>
    </row>
    <row r="8" spans="1:10" s="7" customFormat="1" ht="15.75" customHeight="1" x14ac:dyDescent="0.2">
      <c r="B8" s="89" t="s">
        <v>7</v>
      </c>
      <c r="C8" s="89"/>
      <c r="D8" s="89"/>
      <c r="E8" s="89"/>
      <c r="F8" s="89"/>
      <c r="G8" s="89"/>
      <c r="H8" s="89"/>
      <c r="I8" s="89"/>
    </row>
    <row r="9" spans="1:10" ht="15.75" customHeight="1" x14ac:dyDescent="0.2">
      <c r="A9" s="7"/>
      <c r="B9" s="7"/>
      <c r="C9" s="7"/>
      <c r="D9" s="8"/>
      <c r="E9" s="8"/>
      <c r="F9" s="8"/>
      <c r="G9" s="8"/>
      <c r="H9" s="8"/>
      <c r="I9" s="8"/>
      <c r="J9" s="7"/>
    </row>
    <row r="10" spans="1:10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29.25" customHeight="1" x14ac:dyDescent="0.2">
      <c r="A11" s="7"/>
      <c r="B11" s="61" t="s">
        <v>2</v>
      </c>
      <c r="C11" s="61" t="s">
        <v>193</v>
      </c>
      <c r="D11" s="62" t="s">
        <v>197</v>
      </c>
      <c r="E11" s="63" t="s">
        <v>122</v>
      </c>
      <c r="F11" s="63" t="s">
        <v>123</v>
      </c>
      <c r="G11" s="63" t="s">
        <v>135</v>
      </c>
      <c r="H11" s="63" t="s">
        <v>128</v>
      </c>
      <c r="I11" s="62" t="s">
        <v>136</v>
      </c>
      <c r="J11" s="7"/>
    </row>
    <row r="12" spans="1:10" ht="41.25" customHeight="1" x14ac:dyDescent="0.25">
      <c r="A12" s="7"/>
      <c r="B12" s="58">
        <v>1</v>
      </c>
      <c r="C12" s="55" t="str">
        <f>IF(D12="","",CONCATENATE('Generales Estudiantes'!$D$20,IF('Generales Estudiantes'!$D$24="",""," &amp; "),'Generales Estudiantes'!$D$24))</f>
        <v/>
      </c>
      <c r="D12" s="1"/>
      <c r="E12" s="10"/>
      <c r="F12" s="1"/>
      <c r="G12" s="33"/>
      <c r="H12" s="15"/>
      <c r="I12" s="59" t="s">
        <v>117</v>
      </c>
      <c r="J12" s="7"/>
    </row>
    <row r="13" spans="1:10" ht="41.25" customHeight="1" x14ac:dyDescent="0.25">
      <c r="A13" s="7"/>
      <c r="B13" s="60">
        <v>2</v>
      </c>
      <c r="C13" s="55" t="str">
        <f>IF(D13="","",CONCATENATE('Generales Estudiantes'!$D$20,IF('Generales Estudiantes'!$D$24="",""," &amp; "),'Generales Estudiantes'!$D$24))</f>
        <v/>
      </c>
      <c r="D13" s="3"/>
      <c r="E13" s="11"/>
      <c r="F13" s="3"/>
      <c r="G13" s="31"/>
      <c r="H13" s="16"/>
      <c r="I13" s="59" t="s">
        <v>117</v>
      </c>
      <c r="J13" s="7"/>
    </row>
    <row r="14" spans="1:10" ht="41.25" customHeight="1" x14ac:dyDescent="0.2">
      <c r="A14" s="7"/>
      <c r="B14" s="60">
        <v>3</v>
      </c>
      <c r="C14" s="55" t="str">
        <f>IF(D14="","",CONCATENATE('Generales Estudiantes'!$D$20,IF('Generales Estudiantes'!$D$24="",""," &amp; "),'Generales Estudiantes'!$D$24))</f>
        <v/>
      </c>
      <c r="D14" s="60"/>
      <c r="E14" s="60"/>
      <c r="F14" s="60"/>
      <c r="G14" s="70"/>
      <c r="H14" s="60"/>
      <c r="I14" s="59" t="s">
        <v>117</v>
      </c>
      <c r="J14" s="7"/>
    </row>
    <row r="15" spans="1:10" ht="41.25" customHeight="1" x14ac:dyDescent="0.2">
      <c r="A15" s="7"/>
      <c r="B15" s="60">
        <v>4</v>
      </c>
      <c r="C15" s="55" t="str">
        <f>IF(D15="","",CONCATENATE('Generales Estudiantes'!$D$20,IF('Generales Estudiantes'!$D$24="",""," &amp; "),'Generales Estudiantes'!$D$24))</f>
        <v/>
      </c>
      <c r="D15" s="60"/>
      <c r="E15" s="60"/>
      <c r="F15" s="60"/>
      <c r="G15" s="60"/>
      <c r="H15" s="71"/>
      <c r="I15" s="59" t="s">
        <v>117</v>
      </c>
      <c r="J15" s="7"/>
    </row>
    <row r="16" spans="1:10" ht="41.25" customHeight="1" x14ac:dyDescent="0.2">
      <c r="A16" s="7"/>
      <c r="B16" s="60">
        <v>5</v>
      </c>
      <c r="C16" s="55" t="str">
        <f>IF(D16="","",CONCATENATE('Generales Estudiantes'!$D$20,IF('Generales Estudiantes'!$D$24="",""," &amp; "),'Generales Estudiantes'!$D$24))</f>
        <v/>
      </c>
      <c r="D16" s="60"/>
      <c r="E16" s="60"/>
      <c r="F16" s="60"/>
      <c r="G16" s="60"/>
      <c r="H16" s="60"/>
      <c r="I16" s="59" t="s">
        <v>117</v>
      </c>
      <c r="J16" s="7"/>
    </row>
    <row r="17" spans="1:10" ht="41.25" customHeight="1" x14ac:dyDescent="0.2">
      <c r="A17" s="7"/>
      <c r="B17" s="60">
        <v>6</v>
      </c>
      <c r="C17" s="55" t="str">
        <f>IF(D17="","",CONCATENATE('Generales Estudiantes'!$D$20,IF('Generales Estudiantes'!$D$24="",""," &amp; "),'Generales Estudiantes'!$D$24))</f>
        <v/>
      </c>
      <c r="D17" s="60"/>
      <c r="E17" s="60"/>
      <c r="F17" s="60"/>
      <c r="G17" s="60"/>
      <c r="H17" s="60"/>
      <c r="I17" s="59" t="s">
        <v>117</v>
      </c>
      <c r="J17" s="7"/>
    </row>
    <row r="18" spans="1:10" ht="41.25" customHeight="1" x14ac:dyDescent="0.2">
      <c r="A18" s="7"/>
      <c r="B18" s="60">
        <v>7</v>
      </c>
      <c r="C18" s="55" t="str">
        <f>IF(D18="","",CONCATENATE('Generales Estudiantes'!$D$20,IF('Generales Estudiantes'!$D$24="",""," &amp; "),'Generales Estudiantes'!$D$24))</f>
        <v/>
      </c>
      <c r="D18" s="60"/>
      <c r="E18" s="60"/>
      <c r="F18" s="60"/>
      <c r="G18" s="60"/>
      <c r="H18" s="60"/>
      <c r="I18" s="59" t="s">
        <v>117</v>
      </c>
      <c r="J18" s="7"/>
    </row>
    <row r="19" spans="1:10" ht="41.25" customHeight="1" x14ac:dyDescent="0.2">
      <c r="A19" s="7"/>
      <c r="B19" s="60">
        <v>8</v>
      </c>
      <c r="C19" s="55" t="str">
        <f>IF(D19="","",CONCATENATE('Generales Estudiantes'!$D$20,IF('Generales Estudiantes'!$D$24="",""," &amp; "),'Generales Estudiantes'!$D$24))</f>
        <v/>
      </c>
      <c r="D19" s="60"/>
      <c r="E19" s="60"/>
      <c r="F19" s="60"/>
      <c r="G19" s="60"/>
      <c r="H19" s="60"/>
      <c r="I19" s="59" t="s">
        <v>117</v>
      </c>
      <c r="J19" s="7"/>
    </row>
    <row r="20" spans="1:10" ht="41.25" customHeight="1" x14ac:dyDescent="0.2">
      <c r="A20" s="7"/>
      <c r="B20" s="60">
        <v>9</v>
      </c>
      <c r="C20" s="55" t="str">
        <f>IF(D20="","",CONCATENATE('Generales Estudiantes'!$D$20,IF('Generales Estudiantes'!$D$24="",""," &amp; "),'Generales Estudiantes'!$D$24))</f>
        <v/>
      </c>
      <c r="D20" s="60"/>
      <c r="E20" s="60"/>
      <c r="F20" s="60"/>
      <c r="G20" s="60"/>
      <c r="H20" s="60"/>
      <c r="I20" s="59" t="s">
        <v>117</v>
      </c>
      <c r="J20" s="7"/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4" customFormat="1" ht="15.75" thickBo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s="4" customFormat="1" ht="16.5" thickBot="1" x14ac:dyDescent="0.25">
      <c r="A23" s="26"/>
      <c r="B23" s="26"/>
      <c r="C23" s="26"/>
      <c r="D23" s="108" t="s">
        <v>139</v>
      </c>
      <c r="E23" s="109"/>
      <c r="F23" s="109"/>
      <c r="G23" s="109"/>
      <c r="H23" s="109"/>
      <c r="I23" s="110"/>
      <c r="J23" s="26"/>
    </row>
    <row r="24" spans="1:10" s="4" customFormat="1" ht="15" x14ac:dyDescent="0.2">
      <c r="A24" s="26"/>
      <c r="B24" s="26"/>
      <c r="C24" s="26"/>
      <c r="D24" s="99" t="s">
        <v>114</v>
      </c>
      <c r="E24" s="100"/>
      <c r="F24" s="100"/>
      <c r="G24" s="100"/>
      <c r="H24" s="100"/>
      <c r="I24" s="101"/>
      <c r="J24" s="26"/>
    </row>
    <row r="25" spans="1:10" s="4" customFormat="1" ht="15" x14ac:dyDescent="0.2">
      <c r="A25" s="26"/>
      <c r="B25" s="26"/>
      <c r="C25" s="26"/>
      <c r="D25" s="98" t="s">
        <v>115</v>
      </c>
      <c r="E25" s="87"/>
      <c r="F25" s="87"/>
      <c r="G25" s="87"/>
      <c r="H25" s="87"/>
      <c r="I25" s="88"/>
      <c r="J25" s="26"/>
    </row>
    <row r="26" spans="1:10" s="4" customFormat="1" ht="15" x14ac:dyDescent="0.2">
      <c r="A26" s="26"/>
      <c r="B26" s="26"/>
      <c r="C26" s="26"/>
      <c r="D26" s="98" t="s">
        <v>126</v>
      </c>
      <c r="E26" s="87"/>
      <c r="F26" s="87"/>
      <c r="G26" s="87"/>
      <c r="H26" s="87"/>
      <c r="I26" s="88"/>
      <c r="J26" s="26"/>
    </row>
    <row r="27" spans="1:10" s="4" customFormat="1" ht="15" x14ac:dyDescent="0.2">
      <c r="A27" s="26"/>
      <c r="B27" s="26"/>
      <c r="C27" s="26"/>
      <c r="D27" s="98" t="s">
        <v>116</v>
      </c>
      <c r="E27" s="87"/>
      <c r="F27" s="87"/>
      <c r="G27" s="87"/>
      <c r="H27" s="87"/>
      <c r="I27" s="88"/>
      <c r="J27" s="26"/>
    </row>
    <row r="28" spans="1:10" s="4" customFormat="1" ht="15" x14ac:dyDescent="0.2">
      <c r="A28" s="26"/>
      <c r="B28" s="26"/>
      <c r="C28" s="26"/>
      <c r="D28" s="98" t="s">
        <v>129</v>
      </c>
      <c r="E28" s="87"/>
      <c r="F28" s="87"/>
      <c r="G28" s="87"/>
      <c r="H28" s="87"/>
      <c r="I28" s="88"/>
      <c r="J28" s="26"/>
    </row>
    <row r="29" spans="1:10" s="4" customFormat="1" ht="15.75" thickBot="1" x14ac:dyDescent="0.25">
      <c r="A29" s="26"/>
      <c r="B29" s="26"/>
      <c r="C29" s="26"/>
      <c r="D29" s="95" t="s">
        <v>140</v>
      </c>
      <c r="E29" s="96"/>
      <c r="F29" s="96"/>
      <c r="G29" s="96"/>
      <c r="H29" s="96"/>
      <c r="I29" s="97"/>
      <c r="J29" s="26"/>
    </row>
    <row r="30" spans="1:10" s="4" customFormat="1" ht="15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0" s="4" customFormat="1" ht="15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s="4" customFormat="1" ht="15" x14ac:dyDescent="0.2"/>
    <row r="33" s="4" customFormat="1" ht="15" x14ac:dyDescent="0.2"/>
    <row r="34" s="4" customFormat="1" ht="15" x14ac:dyDescent="0.2"/>
    <row r="35" s="4" customFormat="1" ht="15" x14ac:dyDescent="0.2"/>
    <row r="36" s="4" customFormat="1" ht="15" x14ac:dyDescent="0.2"/>
    <row r="37" s="4" customFormat="1" ht="15" x14ac:dyDescent="0.2"/>
    <row r="38" s="4" customFormat="1" ht="15" x14ac:dyDescent="0.2"/>
    <row r="39" s="4" customFormat="1" ht="15" x14ac:dyDescent="0.2"/>
    <row r="40" s="4" customFormat="1" ht="15" x14ac:dyDescent="0.2"/>
    <row r="41" s="4" customFormat="1" ht="15" x14ac:dyDescent="0.2"/>
    <row r="42" s="4" customFormat="1" ht="15" x14ac:dyDescent="0.2"/>
    <row r="43" s="4" customFormat="1" ht="15" x14ac:dyDescent="0.2"/>
    <row r="44" s="4" customFormat="1" ht="15" x14ac:dyDescent="0.2"/>
    <row r="45" s="4" customFormat="1" ht="15" x14ac:dyDescent="0.2"/>
    <row r="46" s="4" customFormat="1" ht="15" x14ac:dyDescent="0.2"/>
    <row r="47" s="4" customFormat="1" ht="15" x14ac:dyDescent="0.2"/>
    <row r="48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</sheetData>
  <mergeCells count="12">
    <mergeCell ref="B8:I8"/>
    <mergeCell ref="B6:I6"/>
    <mergeCell ref="B4:I4"/>
    <mergeCell ref="B2:I2"/>
    <mergeCell ref="D29:I29"/>
    <mergeCell ref="D23:I23"/>
    <mergeCell ref="D28:I28"/>
    <mergeCell ref="D24:I24"/>
    <mergeCell ref="D26:I26"/>
    <mergeCell ref="D25:I25"/>
    <mergeCell ref="D27:I27"/>
    <mergeCell ref="B3:I3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44A5973-65D8-42E0-8EBD-58D65E179F1E}">
          <x14:formula1>
            <xm:f>'Lista Selección'!$B$21:$B$24</xm:f>
          </x14:formula1>
          <xm:sqref>I12:I20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D99E8-F75D-47C1-81AB-7DD2BB4C2637}">
  <sheetPr codeName="Hoja5"/>
  <dimension ref="A1:J131"/>
  <sheetViews>
    <sheetView topLeftCell="A3" zoomScale="90" zoomScaleNormal="90" workbookViewId="0">
      <selection activeCell="I13" sqref="I13:I20"/>
    </sheetView>
  </sheetViews>
  <sheetFormatPr baseColWidth="10" defaultRowHeight="12.75" x14ac:dyDescent="0.2"/>
  <cols>
    <col min="1" max="1" width="2.7109375" style="2" customWidth="1"/>
    <col min="2" max="2" width="3.7109375" style="2" customWidth="1"/>
    <col min="3" max="3" width="13.140625" style="2" customWidth="1"/>
    <col min="4" max="4" width="60.42578125" style="2" customWidth="1"/>
    <col min="5" max="5" width="25.28515625" style="2" customWidth="1"/>
    <col min="6" max="6" width="17.28515625" style="2" customWidth="1"/>
    <col min="7" max="7" width="19.5703125" style="2" customWidth="1"/>
    <col min="8" max="8" width="20.5703125" style="2" customWidth="1"/>
    <col min="9" max="9" width="23.28515625" style="2" customWidth="1"/>
    <col min="10" max="10" width="3.5703125" style="2" customWidth="1"/>
    <col min="11" max="16384" width="11.42578125" style="2"/>
  </cols>
  <sheetData>
    <row r="1" spans="1:10" x14ac:dyDescent="0.2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5.75" customHeight="1" x14ac:dyDescent="0.2">
      <c r="A2" s="7"/>
      <c r="B2" s="89" t="s">
        <v>0</v>
      </c>
      <c r="C2" s="89"/>
      <c r="D2" s="89"/>
      <c r="E2" s="89"/>
      <c r="F2" s="89"/>
      <c r="G2" s="89"/>
      <c r="H2" s="89"/>
      <c r="I2" s="89"/>
      <c r="J2" s="7"/>
    </row>
    <row r="3" spans="1:10" ht="15.75" customHeight="1" x14ac:dyDescent="0.2">
      <c r="A3" s="7"/>
      <c r="B3" s="89" t="s">
        <v>1</v>
      </c>
      <c r="C3" s="89"/>
      <c r="D3" s="89"/>
      <c r="E3" s="89"/>
      <c r="F3" s="89"/>
      <c r="G3" s="89"/>
      <c r="H3" s="89"/>
      <c r="I3" s="89"/>
      <c r="J3" s="7"/>
    </row>
    <row r="4" spans="1:10" ht="15.75" customHeight="1" x14ac:dyDescent="0.2">
      <c r="A4" s="7"/>
      <c r="B4" s="89" t="s">
        <v>3</v>
      </c>
      <c r="C4" s="89"/>
      <c r="D4" s="89"/>
      <c r="E4" s="89"/>
      <c r="F4" s="89"/>
      <c r="G4" s="89"/>
      <c r="H4" s="89"/>
      <c r="I4" s="89"/>
      <c r="J4" s="7"/>
    </row>
    <row r="5" spans="1:10" ht="15.75" customHeight="1" x14ac:dyDescent="0.2">
      <c r="A5" s="7"/>
      <c r="B5" s="7"/>
      <c r="C5" s="7"/>
      <c r="D5" s="26"/>
      <c r="E5" s="26"/>
      <c r="F5" s="26"/>
      <c r="G5" s="26"/>
      <c r="H5" s="26"/>
      <c r="I5" s="26"/>
      <c r="J5" s="7"/>
    </row>
    <row r="6" spans="1:10" ht="15.75" customHeight="1" x14ac:dyDescent="0.2">
      <c r="A6" s="7"/>
      <c r="B6" s="89" t="s">
        <v>113</v>
      </c>
      <c r="C6" s="89"/>
      <c r="D6" s="89"/>
      <c r="E6" s="89"/>
      <c r="F6" s="89"/>
      <c r="G6" s="89"/>
      <c r="H6" s="89"/>
      <c r="I6" s="89"/>
      <c r="J6" s="7"/>
    </row>
    <row r="7" spans="1:10" s="7" customFormat="1" ht="15.75" customHeight="1" x14ac:dyDescent="0.2">
      <c r="D7" s="9"/>
      <c r="E7" s="9"/>
      <c r="F7" s="9"/>
      <c r="G7" s="9"/>
      <c r="H7" s="9"/>
      <c r="I7" s="9"/>
    </row>
    <row r="8" spans="1:10" s="7" customFormat="1" ht="15.75" customHeight="1" x14ac:dyDescent="0.2">
      <c r="B8" s="89" t="s">
        <v>8</v>
      </c>
      <c r="C8" s="89"/>
      <c r="D8" s="89"/>
      <c r="E8" s="89"/>
      <c r="F8" s="89"/>
      <c r="G8" s="89"/>
      <c r="H8" s="89"/>
      <c r="I8" s="89"/>
    </row>
    <row r="9" spans="1:10" ht="15.75" customHeight="1" x14ac:dyDescent="0.2">
      <c r="A9" s="7"/>
      <c r="B9" s="7"/>
      <c r="C9" s="7"/>
      <c r="D9" s="8"/>
      <c r="E9" s="8"/>
      <c r="F9" s="8"/>
      <c r="G9" s="8"/>
      <c r="H9" s="8"/>
      <c r="I9" s="8"/>
      <c r="J9" s="7"/>
    </row>
    <row r="10" spans="1:10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0" ht="51" customHeight="1" x14ac:dyDescent="0.2">
      <c r="A11" s="7"/>
      <c r="B11" s="57" t="s">
        <v>2</v>
      </c>
      <c r="C11" s="61" t="s">
        <v>193</v>
      </c>
      <c r="D11" s="62" t="s">
        <v>196</v>
      </c>
      <c r="E11" s="63" t="s">
        <v>122</v>
      </c>
      <c r="F11" s="63" t="s">
        <v>123</v>
      </c>
      <c r="G11" s="63" t="s">
        <v>135</v>
      </c>
      <c r="H11" s="63" t="s">
        <v>128</v>
      </c>
      <c r="I11" s="62" t="s">
        <v>136</v>
      </c>
      <c r="J11" s="7"/>
    </row>
    <row r="12" spans="1:10" ht="40.5" customHeight="1" x14ac:dyDescent="0.2">
      <c r="A12" s="7"/>
      <c r="B12" s="58">
        <v>1</v>
      </c>
      <c r="C12" s="55" t="str">
        <f>IF(D12="","",CONCATENATE('Generales Estudiantes'!$D$20,IF('Generales Estudiantes'!$D$24="",""," &amp; "),'Generales Estudiantes'!$D$24))</f>
        <v/>
      </c>
      <c r="D12" s="52"/>
      <c r="E12" s="52"/>
      <c r="F12" s="52"/>
      <c r="G12" s="52"/>
      <c r="H12" s="52"/>
      <c r="I12" s="64" t="s">
        <v>117</v>
      </c>
      <c r="J12" s="7"/>
    </row>
    <row r="13" spans="1:10" ht="40.5" customHeight="1" x14ac:dyDescent="0.2">
      <c r="A13" s="7"/>
      <c r="B13" s="60">
        <v>2</v>
      </c>
      <c r="C13" s="55" t="str">
        <f>IF(D13="","",CONCATENATE('Generales Estudiantes'!$D$20,IF('Generales Estudiantes'!$D$24="",""," &amp; "),'Generales Estudiantes'!$D$24))</f>
        <v/>
      </c>
      <c r="D13" s="56"/>
      <c r="E13" s="56"/>
      <c r="F13" s="56"/>
      <c r="G13" s="56"/>
      <c r="H13" s="56"/>
      <c r="I13" s="64" t="s">
        <v>117</v>
      </c>
      <c r="J13" s="7"/>
    </row>
    <row r="14" spans="1:10" ht="40.5" customHeight="1" x14ac:dyDescent="0.2">
      <c r="A14" s="7"/>
      <c r="B14" s="60">
        <v>3</v>
      </c>
      <c r="C14" s="55" t="str">
        <f>IF(D14="","",CONCATENATE('Generales Estudiantes'!$D$20,IF('Generales Estudiantes'!$D$24="",""," &amp; "),'Generales Estudiantes'!$D$24))</f>
        <v/>
      </c>
      <c r="D14" s="82"/>
      <c r="E14" s="82"/>
      <c r="F14" s="82"/>
      <c r="G14" s="82"/>
      <c r="H14" s="82"/>
      <c r="I14" s="64" t="s">
        <v>117</v>
      </c>
      <c r="J14" s="7"/>
    </row>
    <row r="15" spans="1:10" ht="40.5" customHeight="1" x14ac:dyDescent="0.2">
      <c r="A15" s="7"/>
      <c r="B15" s="60">
        <v>4</v>
      </c>
      <c r="C15" s="55" t="str">
        <f>IF(D15="","",CONCATENATE('Generales Estudiantes'!$D$20,IF('Generales Estudiantes'!$D$24="",""," &amp; "),'Generales Estudiantes'!$D$24))</f>
        <v/>
      </c>
      <c r="D15" s="82"/>
      <c r="E15" s="82"/>
      <c r="F15" s="82"/>
      <c r="G15" s="82"/>
      <c r="H15" s="82"/>
      <c r="I15" s="64" t="s">
        <v>117</v>
      </c>
      <c r="J15" s="7"/>
    </row>
    <row r="16" spans="1:10" ht="40.5" customHeight="1" x14ac:dyDescent="0.2">
      <c r="A16" s="7"/>
      <c r="B16" s="60">
        <v>5</v>
      </c>
      <c r="C16" s="55" t="str">
        <f>IF(D16="","",CONCATENATE('Generales Estudiantes'!$D$20,IF('Generales Estudiantes'!$D$24="",""," &amp; "),'Generales Estudiantes'!$D$24))</f>
        <v/>
      </c>
      <c r="D16" s="82"/>
      <c r="E16" s="82"/>
      <c r="F16" s="82"/>
      <c r="G16" s="82"/>
      <c r="H16" s="82"/>
      <c r="I16" s="64" t="s">
        <v>117</v>
      </c>
      <c r="J16" s="7"/>
    </row>
    <row r="17" spans="1:10" ht="40.5" customHeight="1" x14ac:dyDescent="0.2">
      <c r="A17" s="7"/>
      <c r="B17" s="60">
        <v>6</v>
      </c>
      <c r="C17" s="55" t="str">
        <f>IF(D17="","",CONCATENATE('Generales Estudiantes'!$D$20,IF('Generales Estudiantes'!$D$24="",""," &amp; "),'Generales Estudiantes'!$D$24))</f>
        <v/>
      </c>
      <c r="D17" s="82"/>
      <c r="E17" s="82"/>
      <c r="F17" s="82"/>
      <c r="G17" s="82"/>
      <c r="H17" s="82"/>
      <c r="I17" s="64" t="s">
        <v>117</v>
      </c>
      <c r="J17" s="7"/>
    </row>
    <row r="18" spans="1:10" ht="40.5" customHeight="1" x14ac:dyDescent="0.2">
      <c r="A18" s="7"/>
      <c r="B18" s="60">
        <v>7</v>
      </c>
      <c r="C18" s="55" t="str">
        <f>IF(D18="","",CONCATENATE('Generales Estudiantes'!$D$20,IF('Generales Estudiantes'!$D$24="",""," &amp; "),'Generales Estudiantes'!$D$24))</f>
        <v/>
      </c>
      <c r="D18" s="82"/>
      <c r="E18" s="82"/>
      <c r="F18" s="82"/>
      <c r="G18" s="82"/>
      <c r="H18" s="82"/>
      <c r="I18" s="64" t="s">
        <v>117</v>
      </c>
      <c r="J18" s="7"/>
    </row>
    <row r="19" spans="1:10" ht="40.5" customHeight="1" x14ac:dyDescent="0.2">
      <c r="A19" s="7"/>
      <c r="B19" s="60">
        <v>8</v>
      </c>
      <c r="C19" s="55" t="str">
        <f>IF(D19="","",CONCATENATE('Generales Estudiantes'!$D$20,IF('Generales Estudiantes'!$D$24="",""," &amp; "),'Generales Estudiantes'!$D$24))</f>
        <v/>
      </c>
      <c r="D19" s="82"/>
      <c r="E19" s="82"/>
      <c r="F19" s="82"/>
      <c r="G19" s="82"/>
      <c r="H19" s="82"/>
      <c r="I19" s="64" t="s">
        <v>117</v>
      </c>
      <c r="J19" s="7"/>
    </row>
    <row r="20" spans="1:10" ht="40.5" customHeight="1" x14ac:dyDescent="0.2">
      <c r="A20" s="7"/>
      <c r="B20" s="60">
        <v>9</v>
      </c>
      <c r="C20" s="55" t="str">
        <f>IF(D20="","",CONCATENATE('Generales Estudiantes'!$D$20,IF('Generales Estudiantes'!$D$24="",""," &amp; "),'Generales Estudiantes'!$D$24))</f>
        <v/>
      </c>
      <c r="D20" s="82"/>
      <c r="E20" s="82"/>
      <c r="F20" s="82"/>
      <c r="G20" s="82"/>
      <c r="H20" s="82"/>
      <c r="I20" s="64" t="s">
        <v>117</v>
      </c>
      <c r="J20" s="7"/>
    </row>
    <row r="21" spans="1:10" x14ac:dyDescent="0.2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ht="13.5" thickBo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4" customFormat="1" ht="16.5" thickBot="1" x14ac:dyDescent="0.25">
      <c r="A23" s="26"/>
      <c r="B23" s="26"/>
      <c r="C23" s="26"/>
      <c r="D23" s="108" t="s">
        <v>141</v>
      </c>
      <c r="E23" s="109"/>
      <c r="F23" s="109"/>
      <c r="G23" s="109"/>
      <c r="H23" s="109"/>
      <c r="I23" s="110"/>
      <c r="J23" s="26"/>
    </row>
    <row r="24" spans="1:10" s="4" customFormat="1" ht="15" x14ac:dyDescent="0.2">
      <c r="A24" s="26"/>
      <c r="B24" s="26"/>
      <c r="C24" s="26"/>
      <c r="D24" s="99" t="s">
        <v>114</v>
      </c>
      <c r="E24" s="100"/>
      <c r="F24" s="100"/>
      <c r="G24" s="100"/>
      <c r="H24" s="100"/>
      <c r="I24" s="101"/>
      <c r="J24" s="26"/>
    </row>
    <row r="25" spans="1:10" s="4" customFormat="1" ht="15" x14ac:dyDescent="0.2">
      <c r="A25" s="26"/>
      <c r="B25" s="26"/>
      <c r="C25" s="26"/>
      <c r="D25" s="98" t="s">
        <v>115</v>
      </c>
      <c r="E25" s="87"/>
      <c r="F25" s="87"/>
      <c r="G25" s="87"/>
      <c r="H25" s="87"/>
      <c r="I25" s="88"/>
      <c r="J25" s="26"/>
    </row>
    <row r="26" spans="1:10" s="4" customFormat="1" ht="15" x14ac:dyDescent="0.2">
      <c r="A26" s="26"/>
      <c r="B26" s="26"/>
      <c r="C26" s="26"/>
      <c r="D26" s="98" t="s">
        <v>126</v>
      </c>
      <c r="E26" s="87"/>
      <c r="F26" s="87"/>
      <c r="G26" s="87"/>
      <c r="H26" s="87"/>
      <c r="I26" s="88"/>
      <c r="J26" s="26"/>
    </row>
    <row r="27" spans="1:10" s="4" customFormat="1" ht="15" x14ac:dyDescent="0.2">
      <c r="A27" s="26"/>
      <c r="B27" s="26"/>
      <c r="C27" s="26"/>
      <c r="D27" s="98" t="s">
        <v>116</v>
      </c>
      <c r="E27" s="87"/>
      <c r="F27" s="87"/>
      <c r="G27" s="87"/>
      <c r="H27" s="87"/>
      <c r="I27" s="88"/>
      <c r="J27" s="26"/>
    </row>
    <row r="28" spans="1:10" s="4" customFormat="1" ht="15" x14ac:dyDescent="0.2">
      <c r="A28" s="26"/>
      <c r="B28" s="26"/>
      <c r="C28" s="26"/>
      <c r="D28" s="98" t="s">
        <v>129</v>
      </c>
      <c r="E28" s="87"/>
      <c r="F28" s="87"/>
      <c r="G28" s="87"/>
      <c r="H28" s="87"/>
      <c r="I28" s="88"/>
      <c r="J28" s="26"/>
    </row>
    <row r="29" spans="1:10" s="4" customFormat="1" ht="15.75" thickBot="1" x14ac:dyDescent="0.25">
      <c r="A29" s="26"/>
      <c r="B29" s="26"/>
      <c r="C29" s="26"/>
      <c r="D29" s="95" t="s">
        <v>140</v>
      </c>
      <c r="E29" s="96"/>
      <c r="F29" s="96"/>
      <c r="G29" s="96"/>
      <c r="H29" s="96"/>
      <c r="I29" s="97"/>
      <c r="J29" s="26"/>
    </row>
    <row r="30" spans="1:10" s="4" customFormat="1" ht="15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0" s="4" customFormat="1" ht="15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s="4" customFormat="1" ht="15" x14ac:dyDescent="0.2"/>
    <row r="33" s="4" customFormat="1" ht="15" x14ac:dyDescent="0.2"/>
    <row r="34" s="4" customFormat="1" ht="15" x14ac:dyDescent="0.2"/>
    <row r="35" s="4" customFormat="1" ht="15" x14ac:dyDescent="0.2"/>
    <row r="36" s="4" customFormat="1" ht="15" x14ac:dyDescent="0.2"/>
    <row r="37" s="4" customFormat="1" ht="15" x14ac:dyDescent="0.2"/>
    <row r="38" s="4" customFormat="1" ht="15" x14ac:dyDescent="0.2"/>
    <row r="39" s="4" customFormat="1" ht="15" x14ac:dyDescent="0.2"/>
    <row r="40" s="4" customFormat="1" ht="15" x14ac:dyDescent="0.2"/>
    <row r="41" s="4" customFormat="1" ht="15" x14ac:dyDescent="0.2"/>
    <row r="42" s="4" customFormat="1" ht="15" x14ac:dyDescent="0.2"/>
    <row r="43" s="4" customFormat="1" ht="15" x14ac:dyDescent="0.2"/>
    <row r="44" s="4" customFormat="1" ht="15" x14ac:dyDescent="0.2"/>
    <row r="45" s="4" customFormat="1" ht="15" x14ac:dyDescent="0.2"/>
    <row r="46" s="4" customFormat="1" ht="15" x14ac:dyDescent="0.2"/>
    <row r="47" s="4" customFormat="1" ht="15" x14ac:dyDescent="0.2"/>
    <row r="48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</sheetData>
  <sheetProtection algorithmName="SHA-512" hashValue="Q8PM/KDRapI32cmrT5sVnjW9q6HqlAcu0zXfTIuSvEhq9NMF9jjxZ1lIxYN5gfC1UvJJaA053RClErdvDq6gQg==" saltValue="ySxHPGVU4ekwj+87kLVuiw==" spinCount="100000" sheet="1" objects="1" scenarios="1"/>
  <mergeCells count="12">
    <mergeCell ref="D24:I24"/>
    <mergeCell ref="D26:I26"/>
    <mergeCell ref="D28:I28"/>
    <mergeCell ref="D29:I29"/>
    <mergeCell ref="D23:I23"/>
    <mergeCell ref="D27:I27"/>
    <mergeCell ref="D25:I25"/>
    <mergeCell ref="B8:I8"/>
    <mergeCell ref="B6:I6"/>
    <mergeCell ref="B4:I4"/>
    <mergeCell ref="B3:I3"/>
    <mergeCell ref="B2:I2"/>
  </mergeCells>
  <dataValidations count="1">
    <dataValidation type="list" allowBlank="1" showInputMessage="1" showErrorMessage="1" sqref="I21:I22" xr:uid="{CACB4123-AD1F-4D6E-8A3B-3B85B1AAC981}">
      <formula1>#REF!</formula1>
    </dataValidation>
  </dataValidation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93FC1B9-2712-4C2C-A87F-EFD0B203C042}">
          <x14:formula1>
            <xm:f>'Lista Selección'!$B$21:$B$24</xm:f>
          </x14:formula1>
          <xm:sqref>I12:I20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F105C-A236-4363-84F5-04CC2C574A84}">
  <sheetPr codeName="Hoja6"/>
  <dimension ref="A1:K135"/>
  <sheetViews>
    <sheetView topLeftCell="A10" zoomScale="90" zoomScaleNormal="90" workbookViewId="0">
      <selection activeCell="D25" sqref="D25:J25"/>
    </sheetView>
  </sheetViews>
  <sheetFormatPr baseColWidth="10" defaultRowHeight="12.75" x14ac:dyDescent="0.2"/>
  <cols>
    <col min="1" max="1" width="2.7109375" style="2" customWidth="1"/>
    <col min="2" max="2" width="3.7109375" style="2" customWidth="1"/>
    <col min="3" max="3" width="13.140625" style="2" customWidth="1"/>
    <col min="4" max="4" width="50.5703125" style="2" customWidth="1"/>
    <col min="5" max="5" width="25.28515625" style="2" customWidth="1"/>
    <col min="6" max="6" width="28.85546875" style="2" customWidth="1"/>
    <col min="7" max="7" width="17.28515625" style="2" customWidth="1"/>
    <col min="8" max="8" width="20.28515625" style="2" customWidth="1"/>
    <col min="9" max="9" width="17.28515625" style="2" customWidth="1"/>
    <col min="10" max="10" width="30.5703125" style="2" customWidth="1"/>
    <col min="11" max="11" width="3.42578125" style="2" customWidth="1"/>
    <col min="12" max="16384" width="11.42578125" style="2"/>
  </cols>
  <sheetData>
    <row r="1" spans="1:1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15.75" customHeight="1" x14ac:dyDescent="0.2">
      <c r="A2" s="7"/>
      <c r="B2" s="7"/>
      <c r="C2" s="89" t="s">
        <v>0</v>
      </c>
      <c r="D2" s="89"/>
      <c r="E2" s="89"/>
      <c r="F2" s="89"/>
      <c r="G2" s="89"/>
      <c r="H2" s="89"/>
      <c r="I2" s="89"/>
      <c r="J2" s="89"/>
      <c r="K2" s="7"/>
    </row>
    <row r="3" spans="1:11" ht="15.75" customHeight="1" x14ac:dyDescent="0.2">
      <c r="A3" s="7"/>
      <c r="B3" s="7"/>
      <c r="C3" s="89" t="s">
        <v>1</v>
      </c>
      <c r="D3" s="89"/>
      <c r="E3" s="89"/>
      <c r="F3" s="89"/>
      <c r="G3" s="89"/>
      <c r="H3" s="89"/>
      <c r="I3" s="89"/>
      <c r="J3" s="89"/>
      <c r="K3" s="7"/>
    </row>
    <row r="4" spans="1:11" ht="15.75" customHeight="1" x14ac:dyDescent="0.2">
      <c r="A4" s="7"/>
      <c r="B4" s="7"/>
      <c r="C4" s="89" t="s">
        <v>3</v>
      </c>
      <c r="D4" s="89"/>
      <c r="E4" s="89"/>
      <c r="F4" s="89"/>
      <c r="G4" s="89"/>
      <c r="H4" s="89"/>
      <c r="I4" s="89"/>
      <c r="J4" s="89"/>
      <c r="K4" s="7"/>
    </row>
    <row r="5" spans="1:11" ht="15.75" customHeight="1" x14ac:dyDescent="0.2">
      <c r="A5" s="7"/>
      <c r="B5" s="7"/>
      <c r="C5" s="7"/>
      <c r="D5" s="26"/>
      <c r="E5" s="26"/>
      <c r="F5" s="26"/>
      <c r="G5" s="26"/>
      <c r="H5" s="26"/>
      <c r="I5" s="26"/>
      <c r="J5" s="26"/>
      <c r="K5" s="7"/>
    </row>
    <row r="6" spans="1:11" ht="15.75" customHeight="1" x14ac:dyDescent="0.2">
      <c r="A6" s="7"/>
      <c r="B6" s="7"/>
      <c r="C6" s="89" t="s">
        <v>113</v>
      </c>
      <c r="D6" s="89"/>
      <c r="E6" s="89"/>
      <c r="F6" s="89"/>
      <c r="G6" s="89"/>
      <c r="H6" s="89"/>
      <c r="I6" s="89"/>
      <c r="J6" s="89"/>
      <c r="K6" s="7"/>
    </row>
    <row r="7" spans="1:11" s="7" customFormat="1" ht="15.75" customHeight="1" x14ac:dyDescent="0.2">
      <c r="D7" s="9"/>
      <c r="E7" s="9"/>
      <c r="F7" s="9"/>
      <c r="G7" s="9"/>
      <c r="H7" s="9"/>
      <c r="I7" s="9"/>
      <c r="J7" s="9"/>
    </row>
    <row r="8" spans="1:11" s="7" customFormat="1" ht="15.75" customHeight="1" x14ac:dyDescent="0.2">
      <c r="C8" s="89" t="s">
        <v>9</v>
      </c>
      <c r="D8" s="89"/>
      <c r="E8" s="89"/>
      <c r="F8" s="89"/>
      <c r="G8" s="89"/>
      <c r="H8" s="89"/>
      <c r="I8" s="89"/>
      <c r="J8" s="89"/>
    </row>
    <row r="9" spans="1:11" ht="15.75" customHeight="1" x14ac:dyDescent="0.2">
      <c r="A9" s="7"/>
      <c r="B9" s="7"/>
      <c r="C9" s="7"/>
      <c r="D9" s="9"/>
      <c r="E9" s="9"/>
      <c r="F9" s="9"/>
      <c r="G9" s="9"/>
      <c r="H9" s="9"/>
      <c r="I9" s="9"/>
      <c r="J9" s="9"/>
      <c r="K9" s="7"/>
    </row>
    <row r="10" spans="1:11" ht="17.25" customHeight="1" x14ac:dyDescent="0.2">
      <c r="A10" s="7"/>
      <c r="B10" s="7"/>
      <c r="C10" s="7"/>
      <c r="D10" s="72"/>
      <c r="E10" s="7"/>
      <c r="F10" s="7"/>
      <c r="G10" s="7"/>
      <c r="H10" s="7"/>
      <c r="I10" s="7"/>
      <c r="J10" s="7"/>
      <c r="K10" s="7"/>
    </row>
    <row r="11" spans="1:11" ht="78" customHeight="1" x14ac:dyDescent="0.2">
      <c r="A11" s="7"/>
      <c r="B11" s="61" t="s">
        <v>2</v>
      </c>
      <c r="C11" s="61" t="s">
        <v>193</v>
      </c>
      <c r="D11" s="62" t="s">
        <v>195</v>
      </c>
      <c r="E11" s="63" t="s">
        <v>150</v>
      </c>
      <c r="F11" s="62" t="s">
        <v>164</v>
      </c>
      <c r="G11" s="63" t="s">
        <v>167</v>
      </c>
      <c r="H11" s="63" t="s">
        <v>165</v>
      </c>
      <c r="I11" s="63" t="s">
        <v>166</v>
      </c>
      <c r="J11" s="62" t="s">
        <v>151</v>
      </c>
      <c r="K11" s="7"/>
    </row>
    <row r="12" spans="1:11" ht="40.5" customHeight="1" x14ac:dyDescent="0.2">
      <c r="A12" s="7"/>
      <c r="B12" s="58">
        <v>1</v>
      </c>
      <c r="C12" s="55" t="str">
        <f>IF(D12="","",CONCATENATE('Generales Estudiantes'!$D$20,IF('Generales Estudiantes'!$D$24="",""," &amp; "),'Generales Estudiantes'!$D$24))</f>
        <v/>
      </c>
      <c r="D12" s="52"/>
      <c r="E12" s="52"/>
      <c r="F12" s="55" t="s">
        <v>117</v>
      </c>
      <c r="G12" s="55" t="s">
        <v>149</v>
      </c>
      <c r="H12" s="55"/>
      <c r="I12" s="55"/>
      <c r="J12" s="55"/>
      <c r="K12" s="7"/>
    </row>
    <row r="13" spans="1:11" ht="40.5" customHeight="1" x14ac:dyDescent="0.2">
      <c r="A13" s="7"/>
      <c r="B13" s="60">
        <v>2</v>
      </c>
      <c r="C13" s="55" t="str">
        <f>IF(D13="","",CONCATENATE('Generales Estudiantes'!$D$20,IF('Generales Estudiantes'!$D$24="",""," &amp; "),'Generales Estudiantes'!$D$24))</f>
        <v/>
      </c>
      <c r="D13" s="56"/>
      <c r="E13" s="56"/>
      <c r="F13" s="55" t="s">
        <v>117</v>
      </c>
      <c r="G13" s="55" t="s">
        <v>149</v>
      </c>
      <c r="H13" s="83"/>
      <c r="I13" s="83"/>
      <c r="J13" s="55"/>
      <c r="K13" s="7"/>
    </row>
    <row r="14" spans="1:11" ht="40.5" customHeight="1" x14ac:dyDescent="0.2">
      <c r="A14" s="7"/>
      <c r="B14" s="60">
        <v>3</v>
      </c>
      <c r="C14" s="55" t="str">
        <f>IF(D14="","",CONCATENATE('Generales Estudiantes'!$D$20,IF('Generales Estudiantes'!$D$24="",""," &amp; "),'Generales Estudiantes'!$D$24))</f>
        <v/>
      </c>
      <c r="D14" s="56"/>
      <c r="E14" s="56"/>
      <c r="F14" s="55" t="s">
        <v>117</v>
      </c>
      <c r="G14" s="55" t="s">
        <v>149</v>
      </c>
      <c r="H14" s="83"/>
      <c r="I14" s="83"/>
      <c r="J14" s="55"/>
      <c r="K14" s="7"/>
    </row>
    <row r="15" spans="1:11" ht="40.5" customHeight="1" x14ac:dyDescent="0.2">
      <c r="A15" s="7"/>
      <c r="B15" s="60">
        <v>4</v>
      </c>
      <c r="C15" s="55" t="str">
        <f>IF(D15="","",CONCATENATE('Generales Estudiantes'!$D$20,IF('Generales Estudiantes'!$D$24="",""," &amp; "),'Generales Estudiantes'!$D$24))</f>
        <v/>
      </c>
      <c r="D15" s="56"/>
      <c r="E15" s="56"/>
      <c r="F15" s="55" t="s">
        <v>117</v>
      </c>
      <c r="G15" s="55" t="s">
        <v>149</v>
      </c>
      <c r="H15" s="83"/>
      <c r="I15" s="83"/>
      <c r="J15" s="55"/>
      <c r="K15" s="7"/>
    </row>
    <row r="16" spans="1:11" ht="40.5" customHeight="1" x14ac:dyDescent="0.2">
      <c r="A16" s="7"/>
      <c r="B16" s="60">
        <v>5</v>
      </c>
      <c r="C16" s="55" t="str">
        <f>IF(D16="","",CONCATENATE('Generales Estudiantes'!$D$20,IF('Generales Estudiantes'!$D$24="",""," &amp; "),'Generales Estudiantes'!$D$24))</f>
        <v/>
      </c>
      <c r="D16" s="56"/>
      <c r="E16" s="56"/>
      <c r="F16" s="55" t="s">
        <v>117</v>
      </c>
      <c r="G16" s="55" t="s">
        <v>149</v>
      </c>
      <c r="H16" s="83"/>
      <c r="I16" s="83"/>
      <c r="J16" s="55"/>
      <c r="K16" s="7"/>
    </row>
    <row r="17" spans="1:11" ht="40.5" customHeight="1" x14ac:dyDescent="0.2">
      <c r="A17" s="7"/>
      <c r="B17" s="60">
        <v>6</v>
      </c>
      <c r="C17" s="55" t="str">
        <f>IF(D17="","",CONCATENATE('Generales Estudiantes'!$D$20,IF('Generales Estudiantes'!$D$24="",""," &amp; "),'Generales Estudiantes'!$D$24))</f>
        <v/>
      </c>
      <c r="D17" s="56"/>
      <c r="E17" s="56"/>
      <c r="F17" s="55" t="s">
        <v>117</v>
      </c>
      <c r="G17" s="55" t="s">
        <v>149</v>
      </c>
      <c r="H17" s="83"/>
      <c r="I17" s="83"/>
      <c r="J17" s="55"/>
      <c r="K17" s="7"/>
    </row>
    <row r="18" spans="1:11" ht="40.5" customHeight="1" x14ac:dyDescent="0.2">
      <c r="A18" s="7"/>
      <c r="B18" s="60">
        <v>7</v>
      </c>
      <c r="C18" s="55" t="str">
        <f>IF(D18="","",CONCATENATE('Generales Estudiantes'!$D$20,IF('Generales Estudiantes'!$D$24="",""," &amp; "),'Generales Estudiantes'!$D$24))</f>
        <v/>
      </c>
      <c r="D18" s="56"/>
      <c r="E18" s="56"/>
      <c r="F18" s="55" t="s">
        <v>117</v>
      </c>
      <c r="G18" s="55" t="s">
        <v>149</v>
      </c>
      <c r="H18" s="83"/>
      <c r="I18" s="83"/>
      <c r="J18" s="55"/>
      <c r="K18" s="7"/>
    </row>
    <row r="19" spans="1:11" ht="40.5" customHeight="1" x14ac:dyDescent="0.2">
      <c r="A19" s="7"/>
      <c r="B19" s="60">
        <v>8</v>
      </c>
      <c r="C19" s="55" t="str">
        <f>IF(D19="","",CONCATENATE('Generales Estudiantes'!$D$20,IF('Generales Estudiantes'!$D$24="",""," &amp; "),'Generales Estudiantes'!$D$24))</f>
        <v/>
      </c>
      <c r="D19" s="56"/>
      <c r="E19" s="56"/>
      <c r="F19" s="55" t="s">
        <v>117</v>
      </c>
      <c r="G19" s="55" t="s">
        <v>149</v>
      </c>
      <c r="H19" s="83"/>
      <c r="I19" s="83"/>
      <c r="J19" s="55"/>
      <c r="K19" s="7"/>
    </row>
    <row r="20" spans="1:11" ht="40.5" customHeight="1" x14ac:dyDescent="0.2">
      <c r="A20" s="7"/>
      <c r="B20" s="60">
        <v>9</v>
      </c>
      <c r="C20" s="55" t="str">
        <f>IF(D20="","",CONCATENATE('Generales Estudiantes'!$D$20,IF('Generales Estudiantes'!$D$24="",""," &amp; "),'Generales Estudiantes'!$D$24))</f>
        <v/>
      </c>
      <c r="D20" s="56"/>
      <c r="E20" s="56"/>
      <c r="F20" s="55" t="s">
        <v>117</v>
      </c>
      <c r="G20" s="55" t="s">
        <v>149</v>
      </c>
      <c r="H20" s="83"/>
      <c r="I20" s="83"/>
      <c r="J20" s="55"/>
      <c r="K20" s="7"/>
    </row>
    <row r="21" spans="1:1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 s="4" customFormat="1" ht="15.75" thickBo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1" s="4" customFormat="1" ht="16.5" thickBot="1" x14ac:dyDescent="0.3">
      <c r="A24" s="26"/>
      <c r="B24" s="26"/>
      <c r="C24" s="26"/>
      <c r="D24" s="102" t="s">
        <v>142</v>
      </c>
      <c r="E24" s="103"/>
      <c r="F24" s="103"/>
      <c r="G24" s="103"/>
      <c r="H24" s="103"/>
      <c r="I24" s="103"/>
      <c r="J24" s="104"/>
      <c r="K24" s="26"/>
    </row>
    <row r="25" spans="1:11" s="4" customFormat="1" ht="33.75" customHeight="1" x14ac:dyDescent="0.2">
      <c r="A25" s="26"/>
      <c r="B25" s="26"/>
      <c r="C25" s="26"/>
      <c r="D25" s="99" t="s">
        <v>114</v>
      </c>
      <c r="E25" s="100"/>
      <c r="F25" s="100"/>
      <c r="G25" s="100"/>
      <c r="H25" s="100"/>
      <c r="I25" s="100"/>
      <c r="J25" s="101"/>
      <c r="K25" s="26"/>
    </row>
    <row r="26" spans="1:11" ht="19.5" customHeight="1" x14ac:dyDescent="0.2">
      <c r="A26" s="7"/>
      <c r="B26" s="7"/>
      <c r="C26" s="7"/>
      <c r="D26" s="98" t="s">
        <v>152</v>
      </c>
      <c r="E26" s="87"/>
      <c r="F26" s="87"/>
      <c r="G26" s="87"/>
      <c r="H26" s="87"/>
      <c r="I26" s="87"/>
      <c r="J26" s="88"/>
      <c r="K26" s="7"/>
    </row>
    <row r="27" spans="1:11" s="4" customFormat="1" ht="15" x14ac:dyDescent="0.2">
      <c r="A27" s="26"/>
      <c r="B27" s="26"/>
      <c r="C27" s="26"/>
      <c r="D27" s="98" t="s">
        <v>168</v>
      </c>
      <c r="E27" s="87"/>
      <c r="F27" s="87"/>
      <c r="G27" s="87"/>
      <c r="H27" s="87"/>
      <c r="I27" s="87"/>
      <c r="J27" s="88"/>
      <c r="K27" s="26"/>
    </row>
    <row r="28" spans="1:11" s="4" customFormat="1" ht="33.75" customHeight="1" x14ac:dyDescent="0.2">
      <c r="A28" s="26"/>
      <c r="B28" s="26"/>
      <c r="C28" s="26"/>
      <c r="D28" s="111" t="s">
        <v>169</v>
      </c>
      <c r="E28" s="112"/>
      <c r="F28" s="112"/>
      <c r="G28" s="112"/>
      <c r="H28" s="112"/>
      <c r="I28" s="112"/>
      <c r="J28" s="113"/>
      <c r="K28" s="26"/>
    </row>
    <row r="29" spans="1:11" s="4" customFormat="1" ht="15" x14ac:dyDescent="0.2">
      <c r="A29" s="26"/>
      <c r="B29" s="26"/>
      <c r="C29" s="26"/>
      <c r="D29" s="98" t="s">
        <v>170</v>
      </c>
      <c r="E29" s="87"/>
      <c r="F29" s="87"/>
      <c r="G29" s="87"/>
      <c r="H29" s="87"/>
      <c r="I29" s="87"/>
      <c r="J29" s="88"/>
      <c r="K29" s="26"/>
    </row>
    <row r="30" spans="1:11" s="4" customFormat="1" ht="15" x14ac:dyDescent="0.2">
      <c r="A30" s="26"/>
      <c r="B30" s="26"/>
      <c r="C30" s="26"/>
      <c r="D30" s="98" t="s">
        <v>171</v>
      </c>
      <c r="E30" s="87"/>
      <c r="F30" s="87"/>
      <c r="G30" s="87"/>
      <c r="H30" s="87"/>
      <c r="I30" s="87"/>
      <c r="J30" s="88"/>
      <c r="K30" s="26"/>
    </row>
    <row r="31" spans="1:11" s="4" customFormat="1" ht="15.75" thickBot="1" x14ac:dyDescent="0.25">
      <c r="A31" s="26"/>
      <c r="B31" s="26"/>
      <c r="C31" s="26"/>
      <c r="D31" s="95" t="s">
        <v>153</v>
      </c>
      <c r="E31" s="96"/>
      <c r="F31" s="96"/>
      <c r="G31" s="96"/>
      <c r="H31" s="96"/>
      <c r="I31" s="96"/>
      <c r="J31" s="97"/>
      <c r="K31" s="26"/>
    </row>
    <row r="32" spans="1:11" s="4" customFormat="1" ht="15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</row>
    <row r="33" spans="1:11" s="4" customFormat="1" ht="15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</row>
    <row r="34" spans="1:11" s="4" customFormat="1" ht="15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</row>
    <row r="35" spans="1:11" s="4" customFormat="1" ht="15" x14ac:dyDescent="0.2"/>
    <row r="36" spans="1:11" s="4" customFormat="1" ht="15" x14ac:dyDescent="0.2"/>
    <row r="37" spans="1:11" s="4" customFormat="1" ht="15" x14ac:dyDescent="0.2"/>
    <row r="38" spans="1:11" s="4" customFormat="1" ht="15" x14ac:dyDescent="0.2"/>
    <row r="39" spans="1:11" s="4" customFormat="1" ht="15" x14ac:dyDescent="0.2"/>
    <row r="40" spans="1:11" s="4" customFormat="1" ht="15" x14ac:dyDescent="0.2"/>
    <row r="41" spans="1:11" s="4" customFormat="1" ht="15" x14ac:dyDescent="0.2"/>
    <row r="42" spans="1:11" s="4" customFormat="1" ht="15" x14ac:dyDescent="0.2"/>
    <row r="43" spans="1:11" s="4" customFormat="1" ht="15" x14ac:dyDescent="0.2"/>
    <row r="44" spans="1:11" s="4" customFormat="1" ht="15" x14ac:dyDescent="0.2"/>
    <row r="45" spans="1:11" s="4" customFormat="1" ht="15" x14ac:dyDescent="0.2"/>
    <row r="46" spans="1:11" s="4" customFormat="1" ht="15" x14ac:dyDescent="0.2"/>
    <row r="47" spans="1:11" s="4" customFormat="1" ht="15" x14ac:dyDescent="0.2"/>
    <row r="48" spans="1:11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  <row r="132" s="4" customFormat="1" ht="15" x14ac:dyDescent="0.2"/>
    <row r="133" s="4" customFormat="1" ht="15" x14ac:dyDescent="0.2"/>
    <row r="134" s="4" customFormat="1" ht="15" x14ac:dyDescent="0.2"/>
    <row r="135" s="4" customFormat="1" ht="15" x14ac:dyDescent="0.2"/>
  </sheetData>
  <sheetProtection algorithmName="SHA-512" hashValue="pGgUXdw9AlmQeWFqBCbdv85i8diLMmXKsN3T1mQKafbIEZPqTUoXi1Mt4Rg2V+QdJj4Rwygzl+ATezOJCzEM1g==" saltValue="gxVeL42lGEGLCiUNJnyn3w==" spinCount="100000" sheet="1" objects="1" scenarios="1"/>
  <mergeCells count="13">
    <mergeCell ref="D29:J29"/>
    <mergeCell ref="D30:J30"/>
    <mergeCell ref="D31:J31"/>
    <mergeCell ref="D27:J27"/>
    <mergeCell ref="D24:J24"/>
    <mergeCell ref="D28:J28"/>
    <mergeCell ref="D25:J25"/>
    <mergeCell ref="D26:J26"/>
    <mergeCell ref="C8:J8"/>
    <mergeCell ref="C6:J6"/>
    <mergeCell ref="C4:J4"/>
    <mergeCell ref="C3:J3"/>
    <mergeCell ref="C2:J2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A327619-D8A9-476B-A313-BEB542EBD189}">
          <x14:formula1>
            <xm:f>'Lista Selección'!$C$21:$C$23</xm:f>
          </x14:formula1>
          <xm:sqref>F12:F20</xm:sqref>
        </x14:dataValidation>
        <x14:dataValidation type="list" allowBlank="1" showInputMessage="1" showErrorMessage="1" xr:uid="{8CEC2BEB-A3E2-4AE0-BD76-4B09E33D31D0}">
          <x14:formula1>
            <xm:f>'Lista Selección'!$D$21:$D$28</xm:f>
          </x14:formula1>
          <xm:sqref>G12:G20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5FE3D-64A8-4964-A160-347794EEE166}">
  <sheetPr codeName="Hoja7"/>
  <dimension ref="A1:J132"/>
  <sheetViews>
    <sheetView topLeftCell="A11" zoomScale="90" zoomScaleNormal="90" workbookViewId="0">
      <selection activeCell="D13" sqref="D13"/>
    </sheetView>
  </sheetViews>
  <sheetFormatPr baseColWidth="10" defaultRowHeight="12.75" x14ac:dyDescent="0.2"/>
  <cols>
    <col min="1" max="1" width="3" style="2" customWidth="1"/>
    <col min="2" max="2" width="3.7109375" style="2" customWidth="1"/>
    <col min="3" max="3" width="13" style="2" customWidth="1"/>
    <col min="4" max="4" width="43.28515625" style="2" customWidth="1"/>
    <col min="5" max="5" width="30.7109375" style="2" customWidth="1"/>
    <col min="6" max="6" width="18.42578125" style="2" customWidth="1"/>
    <col min="7" max="7" width="21.5703125" style="2" customWidth="1"/>
    <col min="8" max="8" width="36" style="2" customWidth="1"/>
    <col min="9" max="9" width="20.28515625" style="2" customWidth="1"/>
    <col min="10" max="10" width="2.7109375" style="2" customWidth="1"/>
    <col min="11" max="16384" width="11.42578125" style="2"/>
  </cols>
  <sheetData>
    <row r="1" spans="1:10" x14ac:dyDescent="0.2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5.75" customHeight="1" x14ac:dyDescent="0.2">
      <c r="A2" s="7"/>
      <c r="B2" s="7"/>
      <c r="C2" s="89" t="s">
        <v>0</v>
      </c>
      <c r="D2" s="89"/>
      <c r="E2" s="89"/>
      <c r="F2" s="89"/>
      <c r="G2" s="89"/>
      <c r="H2" s="89"/>
      <c r="I2" s="89"/>
      <c r="J2" s="7"/>
    </row>
    <row r="3" spans="1:10" ht="15.75" customHeight="1" x14ac:dyDescent="0.2">
      <c r="A3" s="7"/>
      <c r="B3" s="7"/>
      <c r="C3" s="89" t="s">
        <v>1</v>
      </c>
      <c r="D3" s="89"/>
      <c r="E3" s="89"/>
      <c r="F3" s="89"/>
      <c r="G3" s="89"/>
      <c r="H3" s="89"/>
      <c r="I3" s="89"/>
      <c r="J3" s="7"/>
    </row>
    <row r="4" spans="1:10" ht="15.75" customHeight="1" x14ac:dyDescent="0.2">
      <c r="A4" s="7"/>
      <c r="B4" s="7"/>
      <c r="C4" s="89" t="s">
        <v>3</v>
      </c>
      <c r="D4" s="89"/>
      <c r="E4" s="89"/>
      <c r="F4" s="89"/>
      <c r="G4" s="89"/>
      <c r="H4" s="89"/>
      <c r="I4" s="89"/>
      <c r="J4" s="7"/>
    </row>
    <row r="5" spans="1:10" ht="15.75" customHeight="1" x14ac:dyDescent="0.2">
      <c r="A5" s="7"/>
      <c r="B5" s="7"/>
      <c r="C5" s="7"/>
      <c r="D5" s="26"/>
      <c r="E5" s="26"/>
      <c r="F5" s="26"/>
      <c r="G5" s="26"/>
      <c r="H5" s="26"/>
      <c r="I5" s="7"/>
      <c r="J5" s="7"/>
    </row>
    <row r="6" spans="1:10" ht="15.75" customHeight="1" x14ac:dyDescent="0.2">
      <c r="A6" s="7"/>
      <c r="B6" s="7"/>
      <c r="C6" s="89" t="s">
        <v>113</v>
      </c>
      <c r="D6" s="89"/>
      <c r="E6" s="89"/>
      <c r="F6" s="89"/>
      <c r="G6" s="89"/>
      <c r="H6" s="89"/>
      <c r="I6" s="89"/>
      <c r="J6" s="21"/>
    </row>
    <row r="7" spans="1:10" s="7" customFormat="1" ht="15.75" customHeight="1" x14ac:dyDescent="0.2">
      <c r="D7" s="9"/>
      <c r="E7" s="9"/>
      <c r="F7" s="9"/>
      <c r="G7" s="9"/>
      <c r="H7" s="9"/>
    </row>
    <row r="8" spans="1:10" s="7" customFormat="1" ht="15.75" customHeight="1" x14ac:dyDescent="0.2">
      <c r="C8" s="89" t="s">
        <v>24</v>
      </c>
      <c r="D8" s="89"/>
      <c r="E8" s="89"/>
      <c r="F8" s="89"/>
      <c r="G8" s="89"/>
      <c r="H8" s="89"/>
      <c r="I8" s="89"/>
    </row>
    <row r="9" spans="1:10" ht="15.75" customHeight="1" x14ac:dyDescent="0.2">
      <c r="A9" s="7"/>
      <c r="B9" s="7"/>
      <c r="C9" s="7"/>
      <c r="D9" s="8"/>
      <c r="E9" s="8"/>
      <c r="F9" s="8"/>
      <c r="G9" s="8"/>
      <c r="H9" s="8"/>
      <c r="I9" s="7"/>
      <c r="J9" s="7"/>
    </row>
    <row r="10" spans="1:10" ht="15.75" customHeight="1" x14ac:dyDescent="0.2">
      <c r="A10" s="7"/>
      <c r="B10" s="7"/>
      <c r="C10" s="7"/>
      <c r="D10" s="72"/>
      <c r="E10" s="72"/>
      <c r="F10" s="72"/>
      <c r="G10" s="72"/>
      <c r="H10" s="72"/>
      <c r="I10" s="7"/>
      <c r="J10" s="7"/>
    </row>
    <row r="11" spans="1:10" ht="15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</row>
    <row r="12" spans="1:10" ht="76.5" x14ac:dyDescent="0.2">
      <c r="A12" s="7"/>
      <c r="B12" s="61" t="s">
        <v>2</v>
      </c>
      <c r="C12" s="61" t="s">
        <v>193</v>
      </c>
      <c r="D12" s="62" t="s">
        <v>194</v>
      </c>
      <c r="E12" s="63" t="s">
        <v>203</v>
      </c>
      <c r="F12" s="63" t="s">
        <v>204</v>
      </c>
      <c r="G12" s="63" t="s">
        <v>207</v>
      </c>
      <c r="H12" s="62" t="s">
        <v>160</v>
      </c>
      <c r="I12" s="62" t="s">
        <v>161</v>
      </c>
      <c r="J12" s="7"/>
    </row>
    <row r="13" spans="1:10" ht="40.5" customHeight="1" x14ac:dyDescent="0.2">
      <c r="A13" s="7"/>
      <c r="B13" s="58">
        <v>1</v>
      </c>
      <c r="C13" s="55" t="str">
        <f>IF(D13="","",CONCATENATE('Generales Estudiantes'!$D$20,IF('Generales Estudiantes'!$D$24="",""," &amp; "),'Generales Estudiantes'!$D$24))</f>
        <v/>
      </c>
      <c r="D13" s="52"/>
      <c r="E13" s="52"/>
      <c r="F13" s="52"/>
      <c r="G13" s="52"/>
      <c r="H13" s="55" t="s">
        <v>159</v>
      </c>
      <c r="I13" s="55" t="s">
        <v>156</v>
      </c>
      <c r="J13" s="7"/>
    </row>
    <row r="14" spans="1:10" ht="40.5" customHeight="1" x14ac:dyDescent="0.2">
      <c r="A14" s="7"/>
      <c r="B14" s="60">
        <v>2</v>
      </c>
      <c r="C14" s="55" t="str">
        <f>IF(D14="","",CONCATENATE('Generales Estudiantes'!$D$20,IF('Generales Estudiantes'!$D$24="",""," &amp; "),'Generales Estudiantes'!$D$24))</f>
        <v/>
      </c>
      <c r="D14" s="52"/>
      <c r="E14" s="52"/>
      <c r="F14" s="52"/>
      <c r="G14" s="52"/>
      <c r="H14" s="55" t="s">
        <v>117</v>
      </c>
      <c r="I14" s="55" t="s">
        <v>117</v>
      </c>
      <c r="J14" s="7"/>
    </row>
    <row r="15" spans="1:10" ht="40.5" customHeight="1" x14ac:dyDescent="0.2">
      <c r="A15" s="7"/>
      <c r="B15" s="60">
        <v>3</v>
      </c>
      <c r="C15" s="55" t="str">
        <f>IF(D15="","",CONCATENATE('Generales Estudiantes'!$D$20,IF('Generales Estudiantes'!$D$24="",""," &amp; "),'Generales Estudiantes'!$D$24))</f>
        <v/>
      </c>
      <c r="D15" s="66"/>
      <c r="E15" s="66"/>
      <c r="F15" s="66"/>
      <c r="G15" s="66"/>
      <c r="H15" s="55" t="s">
        <v>117</v>
      </c>
      <c r="I15" s="55" t="s">
        <v>117</v>
      </c>
      <c r="J15" s="7"/>
    </row>
    <row r="16" spans="1:10" ht="40.5" customHeight="1" x14ac:dyDescent="0.2">
      <c r="A16" s="7"/>
      <c r="B16" s="60">
        <v>4</v>
      </c>
      <c r="C16" s="55" t="str">
        <f>IF(D16="","",CONCATENATE('Generales Estudiantes'!$D$20,IF('Generales Estudiantes'!$D$24="",""," &amp; "),'Generales Estudiantes'!$D$24))</f>
        <v/>
      </c>
      <c r="D16" s="66"/>
      <c r="E16" s="66"/>
      <c r="F16" s="66"/>
      <c r="G16" s="66"/>
      <c r="H16" s="55" t="s">
        <v>117</v>
      </c>
      <c r="I16" s="55" t="s">
        <v>117</v>
      </c>
      <c r="J16" s="7"/>
    </row>
    <row r="17" spans="1:10" ht="40.5" customHeight="1" x14ac:dyDescent="0.2">
      <c r="A17" s="7"/>
      <c r="B17" s="60">
        <v>5</v>
      </c>
      <c r="C17" s="55" t="str">
        <f>IF(D17="","",CONCATENATE('Generales Estudiantes'!$D$20,IF('Generales Estudiantes'!$D$24="",""," &amp; "),'Generales Estudiantes'!$D$24))</f>
        <v/>
      </c>
      <c r="D17" s="66"/>
      <c r="E17" s="66"/>
      <c r="F17" s="66"/>
      <c r="G17" s="66"/>
      <c r="H17" s="55" t="s">
        <v>117</v>
      </c>
      <c r="I17" s="55" t="s">
        <v>156</v>
      </c>
      <c r="J17" s="7"/>
    </row>
    <row r="18" spans="1:10" ht="40.5" customHeight="1" x14ac:dyDescent="0.2">
      <c r="A18" s="7"/>
      <c r="B18" s="60">
        <v>6</v>
      </c>
      <c r="C18" s="55" t="str">
        <f>IF(D18="","",CONCATENATE('Generales Estudiantes'!$D$20,IF('Generales Estudiantes'!$D$24="",""," &amp; "),'Generales Estudiantes'!$D$24))</f>
        <v/>
      </c>
      <c r="D18" s="66"/>
      <c r="E18" s="66"/>
      <c r="F18" s="66"/>
      <c r="G18" s="66"/>
      <c r="H18" s="55" t="s">
        <v>117</v>
      </c>
      <c r="I18" s="55" t="s">
        <v>117</v>
      </c>
      <c r="J18" s="7"/>
    </row>
    <row r="19" spans="1:10" ht="40.5" customHeight="1" x14ac:dyDescent="0.2">
      <c r="A19" s="7"/>
      <c r="B19" s="60">
        <v>7</v>
      </c>
      <c r="C19" s="55" t="str">
        <f>IF(D19="","",CONCATENATE('Generales Estudiantes'!$D$20,IF('Generales Estudiantes'!$D$24="",""," &amp; "),'Generales Estudiantes'!$D$24))</f>
        <v/>
      </c>
      <c r="D19" s="66"/>
      <c r="E19" s="66"/>
      <c r="F19" s="66"/>
      <c r="G19" s="66"/>
      <c r="H19" s="55" t="s">
        <v>117</v>
      </c>
      <c r="I19" s="55" t="s">
        <v>117</v>
      </c>
      <c r="J19" s="7"/>
    </row>
    <row r="20" spans="1:10" ht="40.5" customHeight="1" x14ac:dyDescent="0.2">
      <c r="A20" s="7"/>
      <c r="B20" s="60">
        <v>8</v>
      </c>
      <c r="C20" s="55" t="str">
        <f>IF(D20="","",CONCATENATE('Generales Estudiantes'!$D$20,IF('Generales Estudiantes'!$D$24="",""," &amp; "),'Generales Estudiantes'!$D$24))</f>
        <v/>
      </c>
      <c r="D20" s="66"/>
      <c r="E20" s="66"/>
      <c r="F20" s="66"/>
      <c r="G20" s="66"/>
      <c r="H20" s="55" t="s">
        <v>117</v>
      </c>
      <c r="I20" s="55" t="s">
        <v>117</v>
      </c>
      <c r="J20" s="7"/>
    </row>
    <row r="21" spans="1:10" ht="40.5" customHeight="1" x14ac:dyDescent="0.2">
      <c r="A21" s="7"/>
      <c r="B21" s="60">
        <v>9</v>
      </c>
      <c r="C21" s="55" t="str">
        <f>IF(D21="","",CONCATENATE('Generales Estudiantes'!$D$20,IF('Generales Estudiantes'!$D$24="",""," &amp; "),'Generales Estudiantes'!$D$24))</f>
        <v/>
      </c>
      <c r="D21" s="66"/>
      <c r="E21" s="66"/>
      <c r="F21" s="66"/>
      <c r="G21" s="66"/>
      <c r="H21" s="55" t="s">
        <v>117</v>
      </c>
      <c r="I21" s="55" t="s">
        <v>117</v>
      </c>
      <c r="J21" s="7"/>
    </row>
    <row r="22" spans="1:10" x14ac:dyDescent="0.2">
      <c r="A22" s="7"/>
      <c r="B22" s="7"/>
      <c r="C22" s="7"/>
      <c r="D22" s="84"/>
      <c r="E22" s="84"/>
      <c r="F22" s="84"/>
      <c r="G22" s="84"/>
      <c r="H22" s="84"/>
      <c r="I22" s="84"/>
      <c r="J22" s="7"/>
    </row>
    <row r="23" spans="1:10" s="4" customFormat="1" ht="15.75" thickBo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s="4" customFormat="1" ht="16.5" thickBot="1" x14ac:dyDescent="0.3">
      <c r="A24" s="26"/>
      <c r="B24" s="26"/>
      <c r="C24" s="26"/>
      <c r="D24" s="102" t="s">
        <v>162</v>
      </c>
      <c r="E24" s="103"/>
      <c r="F24" s="103"/>
      <c r="G24" s="103"/>
      <c r="H24" s="103"/>
      <c r="I24" s="104"/>
      <c r="J24" s="26"/>
    </row>
    <row r="25" spans="1:10" s="4" customFormat="1" ht="27.75" customHeight="1" x14ac:dyDescent="0.2">
      <c r="A25" s="26"/>
      <c r="B25" s="26"/>
      <c r="C25" s="26"/>
      <c r="D25" s="99" t="s">
        <v>114</v>
      </c>
      <c r="E25" s="100"/>
      <c r="F25" s="100"/>
      <c r="G25" s="100"/>
      <c r="H25" s="100"/>
      <c r="I25" s="101"/>
      <c r="J25" s="73"/>
    </row>
    <row r="26" spans="1:10" s="4" customFormat="1" ht="15" x14ac:dyDescent="0.2">
      <c r="A26" s="26"/>
      <c r="B26" s="26"/>
      <c r="C26" s="26"/>
      <c r="D26" s="98" t="s">
        <v>115</v>
      </c>
      <c r="E26" s="87"/>
      <c r="F26" s="87"/>
      <c r="G26" s="87"/>
      <c r="H26" s="87"/>
      <c r="I26" s="88"/>
      <c r="J26" s="26"/>
    </row>
    <row r="27" spans="1:10" s="4" customFormat="1" ht="15" x14ac:dyDescent="0.2">
      <c r="A27" s="26"/>
      <c r="B27" s="26"/>
      <c r="C27" s="26"/>
      <c r="D27" s="98" t="s">
        <v>205</v>
      </c>
      <c r="E27" s="87"/>
      <c r="F27" s="87"/>
      <c r="G27" s="87"/>
      <c r="H27" s="87"/>
      <c r="I27" s="88"/>
      <c r="J27" s="26"/>
    </row>
    <row r="28" spans="1:10" s="4" customFormat="1" ht="15" x14ac:dyDescent="0.2">
      <c r="A28" s="26"/>
      <c r="B28" s="26"/>
      <c r="C28" s="26"/>
      <c r="D28" s="98" t="s">
        <v>206</v>
      </c>
      <c r="E28" s="87"/>
      <c r="F28" s="87"/>
      <c r="G28" s="87"/>
      <c r="H28" s="87"/>
      <c r="I28" s="88"/>
      <c r="J28" s="26"/>
    </row>
    <row r="29" spans="1:10" s="4" customFormat="1" ht="15" x14ac:dyDescent="0.2">
      <c r="A29" s="26"/>
      <c r="B29" s="26"/>
      <c r="C29" s="26"/>
      <c r="D29" s="98" t="s">
        <v>163</v>
      </c>
      <c r="E29" s="87"/>
      <c r="F29" s="87"/>
      <c r="G29" s="87"/>
      <c r="H29" s="87"/>
      <c r="I29" s="88"/>
      <c r="J29" s="26"/>
    </row>
    <row r="30" spans="1:10" s="4" customFormat="1" ht="15.75" thickBot="1" x14ac:dyDescent="0.25">
      <c r="A30" s="26"/>
      <c r="B30" s="26"/>
      <c r="C30" s="26"/>
      <c r="D30" s="95" t="s">
        <v>202</v>
      </c>
      <c r="E30" s="96"/>
      <c r="F30" s="96"/>
      <c r="G30" s="96"/>
      <c r="H30" s="96"/>
      <c r="I30" s="97"/>
      <c r="J30" s="26"/>
    </row>
    <row r="31" spans="1:10" s="4" customFormat="1" ht="15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</row>
    <row r="32" spans="1:10" s="4" customFormat="1" ht="15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</row>
    <row r="33" s="4" customFormat="1" ht="15" x14ac:dyDescent="0.2"/>
    <row r="34" s="4" customFormat="1" ht="15" x14ac:dyDescent="0.2"/>
    <row r="35" s="4" customFormat="1" ht="15" x14ac:dyDescent="0.2"/>
    <row r="36" s="4" customFormat="1" ht="15" x14ac:dyDescent="0.2"/>
    <row r="37" s="4" customFormat="1" ht="15" x14ac:dyDescent="0.2"/>
    <row r="38" s="4" customFormat="1" ht="15" x14ac:dyDescent="0.2"/>
    <row r="39" s="4" customFormat="1" ht="15" x14ac:dyDescent="0.2"/>
    <row r="40" s="4" customFormat="1" ht="15" x14ac:dyDescent="0.2"/>
    <row r="41" s="4" customFormat="1" ht="15" x14ac:dyDescent="0.2"/>
    <row r="42" s="4" customFormat="1" ht="15" x14ac:dyDescent="0.2"/>
    <row r="43" s="4" customFormat="1" ht="15" x14ac:dyDescent="0.2"/>
    <row r="44" s="4" customFormat="1" ht="15" x14ac:dyDescent="0.2"/>
    <row r="45" s="4" customFormat="1" ht="15" x14ac:dyDescent="0.2"/>
    <row r="46" s="4" customFormat="1" ht="15" x14ac:dyDescent="0.2"/>
    <row r="47" s="4" customFormat="1" ht="15" x14ac:dyDescent="0.2"/>
    <row r="48" s="4" customFormat="1" ht="15" x14ac:dyDescent="0.2"/>
    <row r="49" s="4" customFormat="1" ht="15" x14ac:dyDescent="0.2"/>
    <row r="50" s="4" customFormat="1" ht="15" x14ac:dyDescent="0.2"/>
    <row r="51" s="4" customFormat="1" ht="15" x14ac:dyDescent="0.2"/>
    <row r="52" s="4" customFormat="1" ht="15" x14ac:dyDescent="0.2"/>
    <row r="53" s="4" customFormat="1" ht="15" x14ac:dyDescent="0.2"/>
    <row r="54" s="4" customFormat="1" ht="15" x14ac:dyDescent="0.2"/>
    <row r="55" s="4" customFormat="1" ht="15" x14ac:dyDescent="0.2"/>
    <row r="56" s="4" customFormat="1" ht="15" x14ac:dyDescent="0.2"/>
    <row r="57" s="4" customFormat="1" ht="15" x14ac:dyDescent="0.2"/>
    <row r="58" s="4" customFormat="1" ht="15" x14ac:dyDescent="0.2"/>
    <row r="59" s="4" customFormat="1" ht="15" x14ac:dyDescent="0.2"/>
    <row r="60" s="4" customFormat="1" ht="15" x14ac:dyDescent="0.2"/>
    <row r="61" s="4" customFormat="1" ht="15" x14ac:dyDescent="0.2"/>
    <row r="62" s="4" customFormat="1" ht="15" x14ac:dyDescent="0.2"/>
    <row r="63" s="4" customFormat="1" ht="15" x14ac:dyDescent="0.2"/>
    <row r="64" s="4" customFormat="1" ht="15" x14ac:dyDescent="0.2"/>
    <row r="65" s="4" customFormat="1" ht="15" x14ac:dyDescent="0.2"/>
    <row r="66" s="4" customFormat="1" ht="15" x14ac:dyDescent="0.2"/>
    <row r="67" s="4" customFormat="1" ht="15" x14ac:dyDescent="0.2"/>
    <row r="68" s="4" customFormat="1" ht="15" x14ac:dyDescent="0.2"/>
    <row r="69" s="4" customFormat="1" ht="15" x14ac:dyDescent="0.2"/>
    <row r="70" s="4" customFormat="1" ht="15" x14ac:dyDescent="0.2"/>
    <row r="71" s="4" customFormat="1" ht="15" x14ac:dyDescent="0.2"/>
    <row r="72" s="4" customFormat="1" ht="15" x14ac:dyDescent="0.2"/>
    <row r="73" s="4" customFormat="1" ht="15" x14ac:dyDescent="0.2"/>
    <row r="74" s="4" customFormat="1" ht="15" x14ac:dyDescent="0.2"/>
    <row r="75" s="4" customFormat="1" ht="15" x14ac:dyDescent="0.2"/>
    <row r="76" s="4" customFormat="1" ht="15" x14ac:dyDescent="0.2"/>
    <row r="77" s="4" customFormat="1" ht="15" x14ac:dyDescent="0.2"/>
    <row r="78" s="4" customFormat="1" ht="15" x14ac:dyDescent="0.2"/>
    <row r="79" s="4" customFormat="1" ht="15" x14ac:dyDescent="0.2"/>
    <row r="80" s="4" customFormat="1" ht="15" x14ac:dyDescent="0.2"/>
    <row r="81" s="4" customFormat="1" ht="15" x14ac:dyDescent="0.2"/>
    <row r="82" s="4" customFormat="1" ht="15" x14ac:dyDescent="0.2"/>
    <row r="83" s="4" customFormat="1" ht="15" x14ac:dyDescent="0.2"/>
    <row r="84" s="4" customFormat="1" ht="15" x14ac:dyDescent="0.2"/>
    <row r="85" s="4" customFormat="1" ht="15" x14ac:dyDescent="0.2"/>
    <row r="86" s="4" customFormat="1" ht="15" x14ac:dyDescent="0.2"/>
    <row r="87" s="4" customFormat="1" ht="15" x14ac:dyDescent="0.2"/>
    <row r="88" s="4" customFormat="1" ht="15" x14ac:dyDescent="0.2"/>
    <row r="89" s="4" customFormat="1" ht="15" x14ac:dyDescent="0.2"/>
    <row r="90" s="4" customFormat="1" ht="15" x14ac:dyDescent="0.2"/>
    <row r="91" s="4" customFormat="1" ht="15" x14ac:dyDescent="0.2"/>
    <row r="92" s="4" customFormat="1" ht="15" x14ac:dyDescent="0.2"/>
    <row r="93" s="4" customFormat="1" ht="15" x14ac:dyDescent="0.2"/>
    <row r="94" s="4" customFormat="1" ht="15" x14ac:dyDescent="0.2"/>
    <row r="95" s="4" customFormat="1" ht="15" x14ac:dyDescent="0.2"/>
    <row r="96" s="4" customFormat="1" ht="15" x14ac:dyDescent="0.2"/>
    <row r="97" s="4" customFormat="1" ht="15" x14ac:dyDescent="0.2"/>
    <row r="98" s="4" customFormat="1" ht="15" x14ac:dyDescent="0.2"/>
    <row r="99" s="4" customFormat="1" ht="15" x14ac:dyDescent="0.2"/>
    <row r="100" s="4" customFormat="1" ht="15" x14ac:dyDescent="0.2"/>
    <row r="101" s="4" customFormat="1" ht="15" x14ac:dyDescent="0.2"/>
    <row r="102" s="4" customFormat="1" ht="15" x14ac:dyDescent="0.2"/>
    <row r="103" s="4" customFormat="1" ht="15" x14ac:dyDescent="0.2"/>
    <row r="104" s="4" customFormat="1" ht="15" x14ac:dyDescent="0.2"/>
    <row r="105" s="4" customFormat="1" ht="15" x14ac:dyDescent="0.2"/>
    <row r="106" s="4" customFormat="1" ht="15" x14ac:dyDescent="0.2"/>
    <row r="107" s="4" customFormat="1" ht="15" x14ac:dyDescent="0.2"/>
    <row r="108" s="4" customFormat="1" ht="15" x14ac:dyDescent="0.2"/>
    <row r="109" s="4" customFormat="1" ht="15" x14ac:dyDescent="0.2"/>
    <row r="110" s="4" customFormat="1" ht="15" x14ac:dyDescent="0.2"/>
    <row r="111" s="4" customFormat="1" ht="15" x14ac:dyDescent="0.2"/>
    <row r="112" s="4" customFormat="1" ht="15" x14ac:dyDescent="0.2"/>
    <row r="113" s="4" customFormat="1" ht="15" x14ac:dyDescent="0.2"/>
    <row r="114" s="4" customFormat="1" ht="15" x14ac:dyDescent="0.2"/>
    <row r="115" s="4" customFormat="1" ht="15" x14ac:dyDescent="0.2"/>
    <row r="116" s="4" customFormat="1" ht="15" x14ac:dyDescent="0.2"/>
    <row r="117" s="4" customFormat="1" ht="15" x14ac:dyDescent="0.2"/>
    <row r="118" s="4" customFormat="1" ht="15" x14ac:dyDescent="0.2"/>
    <row r="119" s="4" customFormat="1" ht="15" x14ac:dyDescent="0.2"/>
    <row r="120" s="4" customFormat="1" ht="15" x14ac:dyDescent="0.2"/>
    <row r="121" s="4" customFormat="1" ht="15" x14ac:dyDescent="0.2"/>
    <row r="122" s="4" customFormat="1" ht="15" x14ac:dyDescent="0.2"/>
    <row r="123" s="4" customFormat="1" ht="15" x14ac:dyDescent="0.2"/>
    <row r="124" s="4" customFormat="1" ht="15" x14ac:dyDescent="0.2"/>
    <row r="125" s="4" customFormat="1" ht="15" x14ac:dyDescent="0.2"/>
    <row r="126" s="4" customFormat="1" ht="15" x14ac:dyDescent="0.2"/>
    <row r="127" s="4" customFormat="1" ht="15" x14ac:dyDescent="0.2"/>
    <row r="128" s="4" customFormat="1" ht="15" x14ac:dyDescent="0.2"/>
    <row r="129" s="4" customFormat="1" ht="15" x14ac:dyDescent="0.2"/>
    <row r="130" s="4" customFormat="1" ht="15" x14ac:dyDescent="0.2"/>
    <row r="131" s="4" customFormat="1" ht="15" x14ac:dyDescent="0.2"/>
    <row r="132" s="4" customFormat="1" ht="15" x14ac:dyDescent="0.2"/>
  </sheetData>
  <mergeCells count="12">
    <mergeCell ref="C2:I2"/>
    <mergeCell ref="D30:I30"/>
    <mergeCell ref="D24:I24"/>
    <mergeCell ref="D25:I25"/>
    <mergeCell ref="D26:I26"/>
    <mergeCell ref="D27:I27"/>
    <mergeCell ref="D28:I28"/>
    <mergeCell ref="D29:I29"/>
    <mergeCell ref="C8:I8"/>
    <mergeCell ref="C6:I6"/>
    <mergeCell ref="C4:I4"/>
    <mergeCell ref="C3:I3"/>
  </mergeCells>
  <pageMargins left="0.31496062992125984" right="0.31496062992125984" top="0.35433070866141736" bottom="0.35433070866141736" header="0.31496062992125984" footer="0.31496062992125984"/>
  <pageSetup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1436FF-83CD-47AF-91F9-0910060E282D}">
          <x14:formula1>
            <xm:f>'Lista Selección'!$B$29:$B$35</xm:f>
          </x14:formula1>
          <xm:sqref>H13:H21</xm:sqref>
        </x14:dataValidation>
        <x14:dataValidation type="list" allowBlank="1" showInputMessage="1" showErrorMessage="1" xr:uid="{8FC7CFF2-73B1-4E81-9584-8946B3DFC7A5}">
          <x14:formula1>
            <xm:f>'Lista Selección'!$A$29:$A$32</xm:f>
          </x14:formula1>
          <xm:sqref>I13:I21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6D545-1FCA-4CAD-93FD-CD5810BDC8C2}">
  <sheetPr codeName="Hoja8"/>
  <dimension ref="A1:H84"/>
  <sheetViews>
    <sheetView topLeftCell="A4" workbookViewId="0">
      <selection activeCell="F9" sqref="F9"/>
    </sheetView>
  </sheetViews>
  <sheetFormatPr baseColWidth="10" defaultRowHeight="15" x14ac:dyDescent="0.25"/>
  <cols>
    <col min="1" max="1" width="38.85546875" customWidth="1"/>
    <col min="2" max="2" width="51" customWidth="1"/>
    <col min="3" max="3" width="50.7109375" customWidth="1"/>
    <col min="4" max="4" width="54.28515625" customWidth="1"/>
    <col min="5" max="6" width="47.42578125" customWidth="1"/>
    <col min="7" max="7" width="24.85546875" customWidth="1"/>
    <col min="8" max="8" width="20.140625" customWidth="1"/>
  </cols>
  <sheetData>
    <row r="1" spans="1:8" x14ac:dyDescent="0.25">
      <c r="A1" s="12" t="s">
        <v>12</v>
      </c>
      <c r="B1" s="6" t="s">
        <v>13</v>
      </c>
      <c r="C1" s="6" t="s">
        <v>14</v>
      </c>
      <c r="D1" s="6" t="s">
        <v>15</v>
      </c>
      <c r="E1" s="12" t="s">
        <v>16</v>
      </c>
      <c r="F1" s="12" t="s">
        <v>11</v>
      </c>
      <c r="G1" s="6" t="s">
        <v>10</v>
      </c>
      <c r="H1" s="6"/>
    </row>
    <row r="2" spans="1:8" x14ac:dyDescent="0.25">
      <c r="A2" s="13" t="s">
        <v>29</v>
      </c>
      <c r="B2" s="13" t="s">
        <v>48</v>
      </c>
      <c r="C2" s="13" t="s">
        <v>60</v>
      </c>
      <c r="D2" s="13" t="s">
        <v>69</v>
      </c>
      <c r="E2" s="13" t="s">
        <v>39</v>
      </c>
      <c r="F2" s="13" t="s">
        <v>26</v>
      </c>
      <c r="G2" t="s">
        <v>17</v>
      </c>
    </row>
    <row r="3" spans="1:8" x14ac:dyDescent="0.25">
      <c r="A3" s="13" t="s">
        <v>30</v>
      </c>
      <c r="B3" s="13" t="s">
        <v>49</v>
      </c>
      <c r="C3" s="13" t="s">
        <v>61</v>
      </c>
      <c r="D3" s="13" t="s">
        <v>70</v>
      </c>
      <c r="E3" s="13" t="s">
        <v>40</v>
      </c>
      <c r="F3" s="13" t="s">
        <v>27</v>
      </c>
      <c r="G3" t="s">
        <v>18</v>
      </c>
    </row>
    <row r="4" spans="1:8" x14ac:dyDescent="0.25">
      <c r="A4" s="13" t="s">
        <v>31</v>
      </c>
      <c r="B4" s="13" t="s">
        <v>50</v>
      </c>
      <c r="C4" s="13" t="s">
        <v>62</v>
      </c>
      <c r="D4" s="13" t="s">
        <v>71</v>
      </c>
      <c r="E4" s="13" t="s">
        <v>41</v>
      </c>
      <c r="F4" s="13" t="s">
        <v>28</v>
      </c>
      <c r="G4" t="s">
        <v>19</v>
      </c>
    </row>
    <row r="5" spans="1:8" x14ac:dyDescent="0.25">
      <c r="A5" s="13" t="s">
        <v>32</v>
      </c>
      <c r="B5" s="13" t="s">
        <v>51</v>
      </c>
      <c r="C5" s="13" t="s">
        <v>63</v>
      </c>
      <c r="D5" s="13" t="s">
        <v>72</v>
      </c>
      <c r="E5" s="13" t="s">
        <v>42</v>
      </c>
      <c r="F5" s="13" t="s">
        <v>199</v>
      </c>
      <c r="G5" t="s">
        <v>20</v>
      </c>
    </row>
    <row r="6" spans="1:8" x14ac:dyDescent="0.25">
      <c r="A6" s="13" t="s">
        <v>33</v>
      </c>
      <c r="B6" s="13" t="s">
        <v>52</v>
      </c>
      <c r="C6" s="13" t="s">
        <v>64</v>
      </c>
      <c r="D6" s="13" t="s">
        <v>73</v>
      </c>
      <c r="E6" s="13" t="s">
        <v>43</v>
      </c>
      <c r="F6" s="13"/>
      <c r="G6" t="s">
        <v>21</v>
      </c>
    </row>
    <row r="7" spans="1:8" x14ac:dyDescent="0.25">
      <c r="A7" s="13" t="s">
        <v>34</v>
      </c>
      <c r="B7" s="13" t="s">
        <v>53</v>
      </c>
      <c r="C7" s="13" t="s">
        <v>65</v>
      </c>
      <c r="D7" s="13" t="s">
        <v>74</v>
      </c>
      <c r="E7" s="13" t="s">
        <v>44</v>
      </c>
      <c r="F7" s="13"/>
      <c r="G7" t="s">
        <v>22</v>
      </c>
    </row>
    <row r="8" spans="1:8" x14ac:dyDescent="0.25">
      <c r="A8" s="13" t="s">
        <v>35</v>
      </c>
      <c r="B8" s="13" t="s">
        <v>54</v>
      </c>
      <c r="C8" s="13" t="s">
        <v>66</v>
      </c>
      <c r="D8" s="13" t="s">
        <v>75</v>
      </c>
      <c r="E8" s="13" t="s">
        <v>45</v>
      </c>
      <c r="F8" s="13"/>
      <c r="G8" t="s">
        <v>23</v>
      </c>
    </row>
    <row r="9" spans="1:8" x14ac:dyDescent="0.25">
      <c r="A9" s="13" t="s">
        <v>36</v>
      </c>
      <c r="B9" s="13" t="s">
        <v>55</v>
      </c>
      <c r="C9" s="13" t="s">
        <v>67</v>
      </c>
      <c r="D9" s="13" t="s">
        <v>76</v>
      </c>
      <c r="E9" s="13" t="s">
        <v>46</v>
      </c>
      <c r="F9" s="13"/>
      <c r="G9" t="s">
        <v>94</v>
      </c>
    </row>
    <row r="10" spans="1:8" x14ac:dyDescent="0.25">
      <c r="A10" s="13" t="s">
        <v>37</v>
      </c>
      <c r="B10" s="13" t="s">
        <v>56</v>
      </c>
      <c r="C10" s="13" t="s">
        <v>68</v>
      </c>
      <c r="D10" s="13" t="s">
        <v>77</v>
      </c>
      <c r="E10" s="13" t="s">
        <v>47</v>
      </c>
      <c r="F10" s="13"/>
    </row>
    <row r="11" spans="1:8" x14ac:dyDescent="0.25">
      <c r="A11" s="13" t="s">
        <v>38</v>
      </c>
      <c r="B11" s="13" t="s">
        <v>57</v>
      </c>
      <c r="C11" s="13" t="s">
        <v>199</v>
      </c>
      <c r="D11" s="13" t="s">
        <v>78</v>
      </c>
      <c r="E11" s="13" t="s">
        <v>175</v>
      </c>
    </row>
    <row r="12" spans="1:8" x14ac:dyDescent="0.25">
      <c r="A12" s="13" t="s">
        <v>199</v>
      </c>
      <c r="B12" s="13" t="s">
        <v>58</v>
      </c>
      <c r="D12" s="13" t="s">
        <v>79</v>
      </c>
      <c r="E12" s="13" t="s">
        <v>199</v>
      </c>
    </row>
    <row r="13" spans="1:8" x14ac:dyDescent="0.25">
      <c r="B13" s="13" t="s">
        <v>59</v>
      </c>
      <c r="D13" s="13" t="s">
        <v>80</v>
      </c>
    </row>
    <row r="14" spans="1:8" x14ac:dyDescent="0.25">
      <c r="B14" s="13" t="s">
        <v>199</v>
      </c>
      <c r="D14" s="13" t="s">
        <v>81</v>
      </c>
    </row>
    <row r="15" spans="1:8" x14ac:dyDescent="0.25">
      <c r="D15" s="13" t="s">
        <v>82</v>
      </c>
    </row>
    <row r="16" spans="1:8" x14ac:dyDescent="0.25">
      <c r="D16" s="13" t="s">
        <v>83</v>
      </c>
    </row>
    <row r="17" spans="1:5" x14ac:dyDescent="0.25">
      <c r="D17" s="13" t="s">
        <v>84</v>
      </c>
    </row>
    <row r="18" spans="1:5" x14ac:dyDescent="0.25">
      <c r="D18" s="13" t="s">
        <v>199</v>
      </c>
    </row>
    <row r="20" spans="1:5" x14ac:dyDescent="0.25">
      <c r="A20" s="14" t="s">
        <v>85</v>
      </c>
      <c r="B20" s="14" t="s">
        <v>90</v>
      </c>
      <c r="C20" s="14" t="s">
        <v>91</v>
      </c>
      <c r="D20" s="14" t="s">
        <v>96</v>
      </c>
    </row>
    <row r="21" spans="1:5" x14ac:dyDescent="0.25">
      <c r="A21" t="s">
        <v>117</v>
      </c>
      <c r="B21" t="s">
        <v>117</v>
      </c>
      <c r="C21" t="s">
        <v>117</v>
      </c>
      <c r="D21" t="s">
        <v>149</v>
      </c>
    </row>
    <row r="22" spans="1:5" x14ac:dyDescent="0.25">
      <c r="A22" t="s">
        <v>86</v>
      </c>
      <c r="B22" t="s">
        <v>182</v>
      </c>
      <c r="C22" t="s">
        <v>92</v>
      </c>
      <c r="D22" t="s">
        <v>143</v>
      </c>
    </row>
    <row r="23" spans="1:5" x14ac:dyDescent="0.25">
      <c r="A23" t="s">
        <v>87</v>
      </c>
      <c r="B23" t="s">
        <v>184</v>
      </c>
      <c r="C23" t="s">
        <v>93</v>
      </c>
      <c r="D23" t="s">
        <v>144</v>
      </c>
    </row>
    <row r="24" spans="1:5" x14ac:dyDescent="0.25">
      <c r="A24" t="s">
        <v>88</v>
      </c>
      <c r="B24" t="s">
        <v>198</v>
      </c>
      <c r="D24" t="s">
        <v>172</v>
      </c>
    </row>
    <row r="25" spans="1:5" x14ac:dyDescent="0.25">
      <c r="A25" t="s">
        <v>89</v>
      </c>
      <c r="D25" t="s">
        <v>145</v>
      </c>
    </row>
    <row r="26" spans="1:5" x14ac:dyDescent="0.25">
      <c r="D26" t="s">
        <v>146</v>
      </c>
    </row>
    <row r="27" spans="1:5" x14ac:dyDescent="0.25">
      <c r="D27" t="s">
        <v>147</v>
      </c>
    </row>
    <row r="28" spans="1:5" x14ac:dyDescent="0.25">
      <c r="A28" s="14" t="s">
        <v>154</v>
      </c>
      <c r="B28" s="14" t="s">
        <v>157</v>
      </c>
      <c r="D28" t="s">
        <v>148</v>
      </c>
    </row>
    <row r="29" spans="1:5" x14ac:dyDescent="0.25">
      <c r="A29" t="s">
        <v>117</v>
      </c>
      <c r="B29" t="s">
        <v>117</v>
      </c>
      <c r="E29" s="14"/>
    </row>
    <row r="30" spans="1:5" x14ac:dyDescent="0.25">
      <c r="A30" t="s">
        <v>155</v>
      </c>
      <c r="B30" t="s">
        <v>158</v>
      </c>
    </row>
    <row r="31" spans="1:5" x14ac:dyDescent="0.25">
      <c r="A31" t="s">
        <v>156</v>
      </c>
      <c r="B31" t="s">
        <v>159</v>
      </c>
    </row>
    <row r="32" spans="1:5" x14ac:dyDescent="0.25">
      <c r="A32" t="s">
        <v>176</v>
      </c>
      <c r="B32" s="33" t="s">
        <v>177</v>
      </c>
      <c r="E32" s="17"/>
    </row>
    <row r="33" spans="1:5" x14ac:dyDescent="0.25">
      <c r="B33" s="17" t="s">
        <v>173</v>
      </c>
      <c r="E33" s="17"/>
    </row>
    <row r="34" spans="1:5" x14ac:dyDescent="0.25">
      <c r="B34" s="32" t="s">
        <v>174</v>
      </c>
    </row>
    <row r="35" spans="1:5" x14ac:dyDescent="0.25">
      <c r="B35" s="32" t="s">
        <v>178</v>
      </c>
    </row>
    <row r="38" spans="1:5" x14ac:dyDescent="0.25">
      <c r="A38" s="34" t="s">
        <v>179</v>
      </c>
      <c r="B38" s="34" t="s">
        <v>180</v>
      </c>
    </row>
    <row r="39" spans="1:5" x14ac:dyDescent="0.25">
      <c r="A39" s="35" t="s">
        <v>86</v>
      </c>
      <c r="B39" s="35">
        <v>5</v>
      </c>
    </row>
    <row r="40" spans="1:5" x14ac:dyDescent="0.25">
      <c r="A40" s="35" t="s">
        <v>87</v>
      </c>
      <c r="B40" s="35">
        <v>3</v>
      </c>
      <c r="E40" s="14"/>
    </row>
    <row r="41" spans="1:5" x14ac:dyDescent="0.25">
      <c r="A41" s="35" t="s">
        <v>88</v>
      </c>
      <c r="B41" s="35">
        <v>2</v>
      </c>
    </row>
    <row r="42" spans="1:5" x14ac:dyDescent="0.25">
      <c r="A42" s="35" t="s">
        <v>89</v>
      </c>
      <c r="B42" s="35">
        <v>1</v>
      </c>
    </row>
    <row r="43" spans="1:5" x14ac:dyDescent="0.25">
      <c r="A43" s="36"/>
      <c r="B43" s="36"/>
    </row>
    <row r="44" spans="1:5" x14ac:dyDescent="0.25">
      <c r="A44" s="36"/>
      <c r="B44" s="36"/>
    </row>
    <row r="46" spans="1:5" x14ac:dyDescent="0.25">
      <c r="A46" s="37" t="s">
        <v>181</v>
      </c>
      <c r="B46" s="37" t="s">
        <v>180</v>
      </c>
      <c r="E46" s="14"/>
    </row>
    <row r="47" spans="1:5" ht="15.75" thickBot="1" x14ac:dyDescent="0.3">
      <c r="A47" s="38" t="s">
        <v>182</v>
      </c>
      <c r="B47" s="39" t="s">
        <v>183</v>
      </c>
    </row>
    <row r="48" spans="1:5" x14ac:dyDescent="0.25">
      <c r="A48" s="40" t="s">
        <v>184</v>
      </c>
      <c r="B48" s="41" t="s">
        <v>185</v>
      </c>
    </row>
    <row r="49" spans="1:5" x14ac:dyDescent="0.25">
      <c r="A49" s="42" t="s">
        <v>186</v>
      </c>
      <c r="B49" s="35" t="s">
        <v>187</v>
      </c>
    </row>
    <row r="50" spans="1:5" x14ac:dyDescent="0.25">
      <c r="B50" s="36"/>
    </row>
    <row r="52" spans="1:5" x14ac:dyDescent="0.25">
      <c r="A52" s="34" t="s">
        <v>96</v>
      </c>
      <c r="B52" s="34" t="s">
        <v>180</v>
      </c>
    </row>
    <row r="53" spans="1:5" x14ac:dyDescent="0.25">
      <c r="A53" s="43" t="s">
        <v>190</v>
      </c>
      <c r="B53" s="44">
        <v>1</v>
      </c>
      <c r="E53" s="14"/>
    </row>
    <row r="54" spans="1:5" x14ac:dyDescent="0.25">
      <c r="A54" s="43" t="s">
        <v>144</v>
      </c>
      <c r="B54" s="44">
        <v>1</v>
      </c>
    </row>
    <row r="55" spans="1:5" x14ac:dyDescent="0.25">
      <c r="A55" s="43" t="s">
        <v>172</v>
      </c>
      <c r="B55" s="44">
        <v>1</v>
      </c>
    </row>
    <row r="56" spans="1:5" x14ac:dyDescent="0.25">
      <c r="A56" s="43" t="s">
        <v>145</v>
      </c>
      <c r="B56" s="44">
        <v>1</v>
      </c>
    </row>
    <row r="57" spans="1:5" x14ac:dyDescent="0.25">
      <c r="A57" s="43" t="s">
        <v>146</v>
      </c>
      <c r="B57" s="44">
        <v>3</v>
      </c>
    </row>
    <row r="58" spans="1:5" x14ac:dyDescent="0.25">
      <c r="A58" s="43" t="s">
        <v>147</v>
      </c>
      <c r="B58" s="44">
        <v>3</v>
      </c>
    </row>
    <row r="59" spans="1:5" x14ac:dyDescent="0.25">
      <c r="A59" s="43" t="s">
        <v>148</v>
      </c>
      <c r="B59" s="44">
        <v>2</v>
      </c>
    </row>
    <row r="61" spans="1:5" x14ac:dyDescent="0.25">
      <c r="A61" s="34" t="s">
        <v>157</v>
      </c>
      <c r="B61" s="34" t="s">
        <v>180</v>
      </c>
    </row>
    <row r="62" spans="1:5" ht="15.75" x14ac:dyDescent="0.25">
      <c r="A62" s="43" t="s">
        <v>158</v>
      </c>
      <c r="B62" s="44">
        <v>2</v>
      </c>
      <c r="C62" s="46"/>
    </row>
    <row r="63" spans="1:5" x14ac:dyDescent="0.25">
      <c r="A63" s="43" t="s">
        <v>159</v>
      </c>
      <c r="B63" s="44">
        <v>2</v>
      </c>
    </row>
    <row r="64" spans="1:5" x14ac:dyDescent="0.25">
      <c r="A64" s="45" t="s">
        <v>177</v>
      </c>
      <c r="B64" s="44">
        <v>2</v>
      </c>
    </row>
    <row r="65" spans="1:5" x14ac:dyDescent="0.25">
      <c r="A65" s="43" t="s">
        <v>173</v>
      </c>
      <c r="B65" s="44">
        <v>1</v>
      </c>
    </row>
    <row r="66" spans="1:5" x14ac:dyDescent="0.25">
      <c r="A66" s="43" t="s">
        <v>174</v>
      </c>
      <c r="B66" s="44">
        <v>1</v>
      </c>
    </row>
    <row r="67" spans="1:5" x14ac:dyDescent="0.25">
      <c r="A67" s="43" t="s">
        <v>178</v>
      </c>
      <c r="B67" s="44">
        <v>1</v>
      </c>
    </row>
    <row r="70" spans="1:5" x14ac:dyDescent="0.25">
      <c r="A70" s="34" t="s">
        <v>154</v>
      </c>
      <c r="B70" s="34" t="s">
        <v>191</v>
      </c>
      <c r="C70" s="34" t="s">
        <v>192</v>
      </c>
    </row>
    <row r="71" spans="1:5" x14ac:dyDescent="0.25">
      <c r="A71" s="43" t="s">
        <v>155</v>
      </c>
      <c r="B71" s="44">
        <v>3</v>
      </c>
      <c r="C71" s="44">
        <v>6</v>
      </c>
    </row>
    <row r="72" spans="1:5" x14ac:dyDescent="0.25">
      <c r="A72" s="43" t="s">
        <v>156</v>
      </c>
      <c r="B72" s="44">
        <v>2</v>
      </c>
      <c r="C72" s="44">
        <v>4</v>
      </c>
    </row>
    <row r="73" spans="1:5" x14ac:dyDescent="0.25">
      <c r="A73" s="43" t="s">
        <v>188</v>
      </c>
      <c r="B73" s="44">
        <v>1</v>
      </c>
      <c r="C73" s="44">
        <v>2</v>
      </c>
    </row>
    <row r="74" spans="1:5" x14ac:dyDescent="0.25">
      <c r="A74" s="43" t="s">
        <v>189</v>
      </c>
      <c r="B74" s="44">
        <v>1</v>
      </c>
      <c r="C74" s="44">
        <v>2</v>
      </c>
    </row>
    <row r="75" spans="1:5" x14ac:dyDescent="0.25">
      <c r="A75" s="32"/>
    </row>
    <row r="76" spans="1:5" ht="15.75" thickBot="1" x14ac:dyDescent="0.3">
      <c r="A76" s="32"/>
    </row>
    <row r="77" spans="1:5" ht="15.75" thickBot="1" x14ac:dyDescent="0.3">
      <c r="A77" s="114" t="s">
        <v>157</v>
      </c>
      <c r="B77" s="116" t="s">
        <v>154</v>
      </c>
      <c r="C77" s="116"/>
      <c r="D77" s="116"/>
      <c r="E77" s="117"/>
    </row>
    <row r="78" spans="1:5" ht="15.75" thickBot="1" x14ac:dyDescent="0.3">
      <c r="A78" s="115"/>
      <c r="B78" s="47" t="s">
        <v>155</v>
      </c>
      <c r="C78" s="48" t="s">
        <v>156</v>
      </c>
      <c r="D78" s="49" t="s">
        <v>188</v>
      </c>
      <c r="E78" s="49" t="s">
        <v>189</v>
      </c>
    </row>
    <row r="79" spans="1:5" x14ac:dyDescent="0.25">
      <c r="A79" s="50" t="s">
        <v>158</v>
      </c>
      <c r="B79" s="51">
        <v>6</v>
      </c>
      <c r="C79" s="51">
        <v>4</v>
      </c>
      <c r="D79" s="51">
        <v>2</v>
      </c>
      <c r="E79" s="51">
        <v>2</v>
      </c>
    </row>
    <row r="80" spans="1:5" x14ac:dyDescent="0.25">
      <c r="A80" s="43" t="s">
        <v>159</v>
      </c>
      <c r="B80" s="44">
        <v>6</v>
      </c>
      <c r="C80" s="44">
        <v>4</v>
      </c>
      <c r="D80" s="44">
        <v>2</v>
      </c>
      <c r="E80" s="44">
        <v>2</v>
      </c>
    </row>
    <row r="81" spans="1:5" x14ac:dyDescent="0.25">
      <c r="A81" s="45" t="s">
        <v>177</v>
      </c>
      <c r="B81" s="44">
        <v>6</v>
      </c>
      <c r="C81" s="44">
        <v>4</v>
      </c>
      <c r="D81" s="44">
        <v>2</v>
      </c>
      <c r="E81" s="44">
        <v>2</v>
      </c>
    </row>
    <row r="82" spans="1:5" x14ac:dyDescent="0.25">
      <c r="A82" s="43" t="s">
        <v>173</v>
      </c>
      <c r="B82" s="44">
        <v>3</v>
      </c>
      <c r="C82" s="44">
        <v>2</v>
      </c>
      <c r="D82" s="44">
        <v>1</v>
      </c>
      <c r="E82" s="44">
        <v>1</v>
      </c>
    </row>
    <row r="83" spans="1:5" x14ac:dyDescent="0.25">
      <c r="A83" s="43" t="s">
        <v>174</v>
      </c>
      <c r="B83" s="44">
        <v>3</v>
      </c>
      <c r="C83" s="44">
        <v>2</v>
      </c>
      <c r="D83" s="44">
        <v>1</v>
      </c>
      <c r="E83" s="44">
        <v>1</v>
      </c>
    </row>
    <row r="84" spans="1:5" x14ac:dyDescent="0.25">
      <c r="A84" s="43" t="s">
        <v>178</v>
      </c>
      <c r="B84" s="44">
        <v>3</v>
      </c>
      <c r="C84" s="44">
        <v>2</v>
      </c>
      <c r="D84" s="44">
        <v>1</v>
      </c>
      <c r="E84" s="44">
        <v>1</v>
      </c>
    </row>
  </sheetData>
  <sheetProtection algorithmName="SHA-512" hashValue="MouAHrMwowjoF0zwxdrXeQK0V9hvl9elKcZmtOswhKLZhvgyeaP+xQ4EZjYIqDyC8IFt2897COsHQ7ZrbilWsg==" saltValue="kqAHYFdYmaC1k9RQeit+aQ==" spinCount="100000" sheet="1" objects="1" scenarios="1"/>
  <mergeCells count="2">
    <mergeCell ref="A77:A78"/>
    <mergeCell ref="B77:E77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81CC9FC7645147A9E2F56CDBB84DC8" ma:contentTypeVersion="9" ma:contentTypeDescription="Crear nuevo documento." ma:contentTypeScope="" ma:versionID="70de5a6697b13fa86ee635e7351ebf09">
  <xsd:schema xmlns:xsd="http://www.w3.org/2001/XMLSchema" xmlns:xs="http://www.w3.org/2001/XMLSchema" xmlns:p="http://schemas.microsoft.com/office/2006/metadata/properties" xmlns:ns2="de75a0bf-b9c1-47a0-869c-b91dcddc6d92" xmlns:ns3="5853bb31-6e6f-4e30-867b-e483db8ecad6" targetNamespace="http://schemas.microsoft.com/office/2006/metadata/properties" ma:root="true" ma:fieldsID="733f38faf52519312ae1ecd1b9435ef1" ns2:_="" ns3:_="">
    <xsd:import namespace="de75a0bf-b9c1-47a0-869c-b91dcddc6d92"/>
    <xsd:import namespace="5853bb31-6e6f-4e30-867b-e483db8eca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5a0bf-b9c1-47a0-869c-b91dcddc6d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1348c8ee-fc48-4349-a3df-b5c7dc9d70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3bb31-6e6f-4e30-867b-e483db8ecad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f4c08f0-dc24-446c-9e0a-712bd6ff9dd2}" ma:internalName="TaxCatchAll" ma:showField="CatchAllData" ma:web="5853bb31-6e6f-4e30-867b-e483db8eca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853bb31-6e6f-4e30-867b-e483db8ecad6" xsi:nil="true"/>
    <lcf76f155ced4ddcb4097134ff3c332f xmlns="de75a0bf-b9c1-47a0-869c-b91dcddc6d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8410C4F-A443-4E90-87EF-E549968DB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5a0bf-b9c1-47a0-869c-b91dcddc6d92"/>
    <ds:schemaRef ds:uri="5853bb31-6e6f-4e30-867b-e483db8eca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89AA05-BA5A-406D-B9E0-3DDB902C2715}">
  <ds:schemaRefs>
    <ds:schemaRef ds:uri="http://schemas.microsoft.com/office/2006/metadata/properties"/>
    <ds:schemaRef ds:uri="http://schemas.microsoft.com/office/infopath/2007/PartnerControls"/>
    <ds:schemaRef ds:uri="5853bb31-6e6f-4e30-867b-e483db8ecad6"/>
    <ds:schemaRef ds:uri="de75a0bf-b9c1-47a0-869c-b91dcddc6d92"/>
  </ds:schemaRefs>
</ds:datastoreItem>
</file>

<file path=customXml/itemProps3.xml><?xml version="1.0" encoding="utf-8"?>
<ds:datastoreItem xmlns:ds="http://schemas.openxmlformats.org/officeDocument/2006/customXml" ds:itemID="{9ADE952A-DD3A-4BF5-978C-7B9D3716C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Generales Estudiantes</vt:lpstr>
      <vt:lpstr>Criterio_1</vt:lpstr>
      <vt:lpstr>Criterio_2</vt:lpstr>
      <vt:lpstr>Criterio_3</vt:lpstr>
      <vt:lpstr>Criterio_4</vt:lpstr>
      <vt:lpstr>Criterio_5</vt:lpstr>
      <vt:lpstr>Criterio_6</vt:lpstr>
      <vt:lpstr>Lista Selección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UTP</dc:creator>
  <cp:lastModifiedBy>Danilet Gonzalez</cp:lastModifiedBy>
  <cp:lastPrinted>2024-06-05T19:12:19Z</cp:lastPrinted>
  <dcterms:created xsi:type="dcterms:W3CDTF">2017-09-06T16:05:17Z</dcterms:created>
  <dcterms:modified xsi:type="dcterms:W3CDTF">2024-08-22T20:49:48Z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0x0101002581CC9FC7645147A9E2F56CDBB84DC8</vt:lpwstr>
  </property>
</Properties>
</file>