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jahir.calvo\Documents\DIPLAN\Actualización Datos DIPLAN (Sitio web, ANTAI, Datos Abiertos)\Página Web UTP\10.1. Proyectos Institucionales\2025\01_enero\"/>
    </mc:Choice>
  </mc:AlternateContent>
  <xr:revisionPtr revIDLastSave="0" documentId="13_ncr:1_{FCC7FEB2-C3FC-4A98-9BA9-59A1C03F6409}" xr6:coauthVersionLast="47" xr6:coauthVersionMax="47" xr10:uidLastSave="{00000000-0000-0000-0000-000000000000}"/>
  <bookViews>
    <workbookView xWindow="28680" yWindow="-120" windowWidth="29040" windowHeight="15720" xr2:uid="{00000000-000D-0000-FFFF-FFFF00000000}"/>
  </bookViews>
  <sheets>
    <sheet name="proyectos-transparencia-dic2024" sheetId="1" r:id="rId1"/>
  </sheets>
  <definedNames>
    <definedName name="_xlnm.Print_Area" localSheetId="0">'proyectos-transparencia-dic2024'!$A$1:$I$42</definedName>
    <definedName name="_xlnm.Print_Titles" localSheetId="0">'proyectos-transparencia-dic2024'!$5:$5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G6" i="1"/>
  <c r="G7" i="1"/>
  <c r="G9" i="1"/>
  <c r="G40" i="1"/>
  <c r="G36" i="1"/>
  <c r="G33" i="1"/>
  <c r="G32" i="1"/>
  <c r="G25" i="1"/>
  <c r="G22" i="1"/>
  <c r="G18" i="1"/>
  <c r="G17" i="1"/>
  <c r="G10" i="1" l="1"/>
  <c r="G26" i="1" l="1"/>
  <c r="G27" i="1"/>
  <c r="G29" i="1"/>
  <c r="G30" i="1"/>
  <c r="G31" i="1"/>
  <c r="G34" i="1"/>
  <c r="G35" i="1"/>
  <c r="G37" i="1"/>
  <c r="G38" i="1"/>
  <c r="G39" i="1"/>
  <c r="G11" i="1"/>
  <c r="G12" i="1"/>
  <c r="G13" i="1"/>
  <c r="G14" i="1"/>
  <c r="G16" i="1"/>
  <c r="G19" i="1"/>
  <c r="G20" i="1"/>
  <c r="G21" i="1"/>
  <c r="G23" i="1"/>
  <c r="G24" i="1"/>
</calcChain>
</file>

<file path=xl/sharedStrings.xml><?xml version="1.0" encoding="utf-8"?>
<sst xmlns="http://schemas.openxmlformats.org/spreadsheetml/2006/main" count="120" uniqueCount="99">
  <si>
    <t>UNIVERSIDAD TECNOLÓGICA DE PANAMÁ</t>
  </si>
  <si>
    <t>DIRECCIÓN GENERAL DE PLANIFICACIÓN UNIVERSITARIA</t>
  </si>
  <si>
    <t>Nombre del proyecto</t>
  </si>
  <si>
    <t>Número de Beneficiarios</t>
  </si>
  <si>
    <t>Descripción del Proyecto</t>
  </si>
  <si>
    <t>Área de Influencia (Provincia)</t>
  </si>
  <si>
    <t>Presupuesto Asignado (B/.)</t>
  </si>
  <si>
    <t>Ítem</t>
  </si>
  <si>
    <t>Panamá</t>
  </si>
  <si>
    <t>Fortalecimiento de las Sedes Regionales de la UTP</t>
  </si>
  <si>
    <t>Bocas del Toro
Coclé
Colón
Chiriquí
Herera
Los Santos
Panamá Oeste
Veraguas</t>
  </si>
  <si>
    <t>PRESUPUESTO DE INVERSIÓN EN EJECUCIÓN - AÑO 2024</t>
  </si>
  <si>
    <t>Fortalecimiento de la Ciencia, Tecnología e Innovación</t>
  </si>
  <si>
    <t>Implementación de Bases de Datos Bibliográficas y Colecciones Digitales para el Sector Académico y de Investigación de la UTP</t>
  </si>
  <si>
    <t xml:space="preserve">Mejoramiento de la Infraestructura Tecnológica de la UTP a Nivel Nacional </t>
  </si>
  <si>
    <t>Mejoramiento del Centro de Datos de la UTP</t>
  </si>
  <si>
    <t>Desarrollo de la Plataforma E-Virtual de Programas de Postgrado de la UTP</t>
  </si>
  <si>
    <t>Fortalecimiento de la Gestión para la Generación y Presentación de Patentes Tecnológicas Desarrolladas  en la UTP</t>
  </si>
  <si>
    <t>Desarrollo del Programa Institucional de Investigación, Postgrado y Extensión (PIIPE)</t>
  </si>
  <si>
    <t>Desarrollo del Hub de Formación para la Transformación Digital e Industria 4.0</t>
  </si>
  <si>
    <t xml:space="preserve">Habilitación de Infraestructura y Equipamiento de Laboratorios para el Impulso de la Investigación y la Innovación </t>
  </si>
  <si>
    <t>Presupuesto Comprometido (B/.)</t>
  </si>
  <si>
    <t>%  (Comp./Asig.)</t>
  </si>
  <si>
    <t>Panamá
Bocas del Toro
Coclé
Colón
Chiriquí
Herrera 
Los Santos 
Panamá Oeste
Veraguas</t>
  </si>
  <si>
    <t>Panamá
Bocas del Toro
Coclé
Colón
Chiriquí
Herrera
Los Santos
Panamá Oeste
Veraguas</t>
  </si>
  <si>
    <t>Fomentar la generación de nuevo conocimiento y transferencia tecnológica para desarrollar proyectos de I+D+i, vinculados con el entorno científico nacional e internacional, que impacten en las áreas prioritarias de desarrollo del país. Actualización y renovación de los equipos de los laboratorios y talleres, con tecnología de punta.</t>
  </si>
  <si>
    <t>Adecuar el centro de datos para que cumpla con los estándares de seguridad, procesamiento y transmisión de la información, tanto a nivel nacional como internacional, permitiendo mejorar la plataforma de acceso a los servicios: videoconferencias, ambientes virtuales colaborativos, servicios de matrícula, correo electrónico y servicios administrativos, entre otros</t>
  </si>
  <si>
    <t>Generar solicitudes de patentes tecnológicas que puedan comercializarse y que contribuyan al desarrollo del país, permitiendo a los investigadores trabajar desde la concepción de la idea hasta la redacción de la tecnología, que como producto final tenga un alto nivel de aceptación.</t>
  </si>
  <si>
    <t>Panamá 
Bocas del Toro
Coclé
Colón
Chiriquí
Herrera
Los Santos
Panamá Oeste
Veraguas</t>
  </si>
  <si>
    <t xml:space="preserve">Panamá
</t>
  </si>
  <si>
    <t>Crear aulas virtuales incorporando Tecnologías de la Información y las Comunicaciones (TIC), a los procesos de enseñanza, con facilidades que permita comunicarse, interactuar y trabajar juntos (profesores y estudiantes), desde su propia selección de entorno (PC, Teléfono, etc.), a su propio ritmo, siendo una experiencia de aprendizaje más personalizada.</t>
  </si>
  <si>
    <t xml:space="preserve">Habilitar laboratorios, equipados con tecnología de punta, en diversas áreas de especialidades prioritarias, enmarcadas en las líneas de investigación de la UTP, para impulsar la investigación y la innovación, y formar a los profesionales, capaces de innovar, desarrollar investigaciones y generar la transferencia tecnológica para incrementar la productividad de Panamá. </t>
  </si>
  <si>
    <t xml:space="preserve">Impulsar la formación de estudiantes mediante la aplicación de las TIC y Recursos Tecnológicos de la Industria 4.0, conducentes a la renovación y producción de saberes y conocimientos. </t>
  </si>
  <si>
    <t xml:space="preserve">Incrementar la productividad y competitividad mediante la transferencia tecnológica y el apoyo a la innovación, al emprendedurismo y a la generación de nuevos conocimientos. Incentivar la consolidación de nuevos grupos de investigadores; fortalecimiento de los laboratorios y centros de investigación; desarrollo del pensamiento científico a niveles tempranos de la formación universitaria. Estimular la producción científica y tecnológica de investigadores, así como, la difusión de conocimientos, contribuyendo a la ampliación de la visibilidad de la producción científica de la UTP. </t>
  </si>
  <si>
    <t>Mantenimiento Preventivo y Correctivo de la Infraestructura Física y Patrimonial de la UTP</t>
  </si>
  <si>
    <t>Equipamiento de los Laboratorios de Cómputo de la Facultad de Ingeniería de Sistemas Computacionales del C. Reg. de Azuero</t>
  </si>
  <si>
    <t>Equipamiento del Laboratorio de Suelos y Ensayo de Materiales del C. Reg. de Azuero</t>
  </si>
  <si>
    <t>Presupuesto Modificado (B/.)</t>
  </si>
  <si>
    <t>Herrera
Los Santos</t>
  </si>
  <si>
    <t>Herrera
Los Santos
Coclé
Veraguas</t>
  </si>
  <si>
    <t xml:space="preserve">Implementar un túnel de viento de tipo abierto con sistema de adquisición de datos LDA para estudios estructurales de mecánica de fluidos y térmicos dentro de la Universidad Tecnológica de Panamá. </t>
  </si>
  <si>
    <t>Habilitación de Laboratorios de Docencia para el Centro de Innovación y Transferencia Tecnológica- CITT</t>
  </si>
  <si>
    <t>Desarrollo del Centro de Estudios Multidisciplinarios en Ciencias, Ingeniería y Tecnología-AIP (CEMCIT-AIP)</t>
  </si>
  <si>
    <t>Realizar proyectos de investigación y programas de postgrado conjuntos con universidades extranjeras, enfocados en áreas prioritarias para el desarrollo sostenible del país. Incluye la adecuación de infraestructura para la investigación y formación de equipos interdisciplinarios conjuntos en base a propuestas específicas en las áreas del conocimiento identificadas como prioritarias en el país, que fortalecerá el quehacer docente y de investigación en la UTP.</t>
  </si>
  <si>
    <t>Veraguas</t>
  </si>
  <si>
    <t xml:space="preserve">Bocas del Toro </t>
  </si>
  <si>
    <t xml:space="preserve">Panamá Oeste </t>
  </si>
  <si>
    <t>Implementación de la Movilidad Eléctrica en la UTP</t>
  </si>
  <si>
    <t>Equipamiento del Laboratorio de Suelos y Materiales del C. R. Coclé - UTP</t>
  </si>
  <si>
    <t>Equipamiento de Laboratorios Académicos del Centro Reg. de Bocas del Toro-UTP</t>
  </si>
  <si>
    <t>Habilitación del Laboratorio de Análisis Industriales y Ciencias Ambientales (LABAICA)</t>
  </si>
  <si>
    <t>Habilitación del Laboratorio de Ensayo de Eficiencia Energética para Certificación de Sistemas de Aire Acondicionado en Panamá</t>
  </si>
  <si>
    <t>Coclé</t>
  </si>
  <si>
    <t>Chiriquí</t>
  </si>
  <si>
    <t>Implementar un sistema fotovoltaico aislado, también conocido como “sistemas off grid”, que no se conectan a la red pública y que pueden generar por sí solos la energía eléctrica necesaria para su funcionamiento, con la finalidad de alimentar las luminarias del edificio de la Facultad de Ingeniería Eléctrica del Centro Regional de Chiriquí.</t>
  </si>
  <si>
    <t>3,334,000‬</t>
  </si>
  <si>
    <t>Desarrollo e Implementación de Tecnología Espacial en la Logística y la Agricultura Nacional (DITELAN)</t>
  </si>
  <si>
    <t>Colón</t>
  </si>
  <si>
    <t>Reparación del Edificio 70 y del Taller Metal Mecánica del Centro Regional de Colón</t>
  </si>
  <si>
    <t>Mejoramiento de los Laboratorios de las Facultades y Centros Regionales de la UTP</t>
  </si>
  <si>
    <t>Mejoramiento de los Laboratorios de la Facultad de Ingeniería Mecánica-UTP</t>
  </si>
  <si>
    <t>Equipamiento del Núcleo de Servicios Especializados y Transferencia en Ciencias y Tecnología (NSETC&amp;T) C.R. de Veraguas</t>
  </si>
  <si>
    <t>Implementación de un Túnel de Viento de Tipo Abierto en Sistema de Adquisición de Datos para Estudios Estructurales de Mecánica de Fluídos y Térmicos en Panamá</t>
  </si>
  <si>
    <t>Equipamiento de Aulas de Dibujo Lineal y Geometría Descriptiva del Centro Regional de Chiriquí</t>
  </si>
  <si>
    <t>Implementación de un Sistema de Energía Renovable para la Alimentación de las Luminarias del Edificio de la FIE-Centro Regional de Chiriquí</t>
  </si>
  <si>
    <t>Equipamiento del Laboratorio de Arquitectura, Redes y Sistemas Operativos Computacionales, Centro Regional de Panamá Oeste (LARSO)</t>
  </si>
  <si>
    <t>Desarrollo de Consultoría para Proyectos de Estado</t>
  </si>
  <si>
    <t>Construir la II fase de la primera etapa del Proyecto del Campus Central el cual constará de edificaciones que albergarán oficinas administrativas, laboratorios, aulas de clases y centros de investigación de la UTP. Los mismos contarán con áreas de estacionamientos y las facilidades requeridas por la comunidad universitaria. Incluye además, el equipamiento y mobiliario requerido para el funcionamiento de las instalaciones.</t>
  </si>
  <si>
    <t xml:space="preserve">Brindar mantenimiento preventivo y correctivo a las instalaciones universitarias del Campus Central Dr. Víctor Levi Sasso, instalaciones de Tocumen, de Howard y de los Centros Regionales. Incluye mejoras y rehabilitación de estructuras, rehabilitación de servicios básicos y remozamiento de las instalaciones en general, entre otros. </t>
  </si>
  <si>
    <t xml:space="preserve">Construir y equipar edificios para los Centros Regionales que incluye: Diseño, Construcción y Equipamiento de Edificios para los Centros Regionales de Azuero, Coclé y Veraguas; Diseño, Construcción y Equipamiento de Edificio para el Centro Regional de Bocas del Toro; Diseño, Construcción y Equipamiento de Edificio para el Centro Regional de Chiriquí.
</t>
  </si>
  <si>
    <t>Adquir bases de datos bibliográficas y colecciones digitales para la Biblioteca Central de la UTP, para ser utilizadas en todas las bibliotecas de esta Universidad a nivel nacional, lo cual favorece el suministro de recursos documentales de información actualizada.</t>
  </si>
  <si>
    <t>Adquirir y reemplazar equipos de laboratorio en las Facultades de Ingeniería: Civil, Eléctrica, Industrial, Mecánica, Sistemas Computacionales y de Ciencias y Tecnología, así como en los Centros Regionales de Azuero, Bocas del Toro, Coclé, Colón, Chiriquí, Panamá Oeste y Veraguas, de tal manera que se pueda atender a la población estudiantil de la Universidad Tecnológica de Panamá (UTP) a nivel nacional.
El proyecto en mención considera la compra de nuevos equipos, a fin de reemplazar los equipos obsoletos, así como la adquisición de recursos innovadores de apoyo a la academia.</t>
  </si>
  <si>
    <t>Adquirir equipos y mobiliarios necesarios para ofrecer de manera eficiente las clases prácticas de las carreras que se dictan en la Facultad de Ingeniería de Sistemas Computaciones del Centro Regional de Azuero y apoyar las clases de las carreras ofrecidas en otras facultades, que hacen uso de estos laboratorios. Se equiparán los Laboratorios de Base de Datos, Sistemas de Información, Arquitectura y Redes de Computadoras, con tecnología moderna para garantizar el desarrollo del proceso de enseñanza-aprendizaje eficaz y eficiente.</t>
  </si>
  <si>
    <t>Comprar equipos avanzados que permitan atender los requisitos de la academia y la extensión, fortaleciendo las competencias teóricas - prácticas de los estudiantes. Con la adquisición del equipo, el Centro Regional estará en capacidad de ofrecer a las empresas de la Región de Azuero, pruebas de ensayo de penetración estándar SPT (Standard Penetration Test), uno de los ensayos más utilizados en el ámbito de la geotecnia por su sencillez, rapidez y economía; así como, brindar una mayor cobertura educativa en respuesta a la aceptación de la oferta académica y a las competencias exigidas en el campo empresarial, con las condiciones óptimas necesarias para el desarrollo de un proceso de enseñanza_x0002_aprendizaje teórico- práctico eficaz y eficiente.</t>
  </si>
  <si>
    <t>Reforzar la infraestructura de Tecnologías de Información (TI) para garantizar los servicios tecnológicos a nivel nacional. La reestructuración de la infraestructura tecnológica de la UTP, permitirá cumplir con las normas básicas existentes, relacionadas con la seguridad, así como en infraestructura de equipos, cableado estructurado, telefonía, aulas híbridas, entre otros.</t>
  </si>
  <si>
    <t>Incorporar vehículos eléctricos a la flota de vehículos del Campus Central y de los centros regionales de la UTP; además de diseñar y construir estaciones de carga con su infraestructura especializada para los autos de la institución, profesores, administrativos y estudiantes, como lo establecen las normativas nacionales en referencia a transición energética de obligatorio cumplimiento por todas las oficinas estatales a nivel de Panamá.</t>
  </si>
  <si>
    <t>Actualizar y fortalecer la formación académica y tecnológica de la Universidad, con el equipamiento de los Laboratorios de la Facultad de Ing. Mecánica, para atender la creciente demanda de profesionales especializados requeridos por el mercado laboral.</t>
  </si>
  <si>
    <t>Equipar los Laboratorios de Hidráulica y Mecánica de Fluidos; Tecnologías Avanzadas de Desarrollo y Robótica; Estadística, Simulación y Aplicaciones Industriales; Innovación Tecnológica en Ingeniería Eléctrica y Mecánica, con nuevas tecnologías para el proceso de enseñanza aprendizaje, ofrecer servicios especializados a empresas e instituciones públicas y privadas, realizar investigaciones, tesis de estudiantes, entre otras</t>
  </si>
  <si>
    <t>Adquirir equipos y herramientas para el correcto desempeño de las actividades del Laboratorio, con el fin de brindar servicios especializados al sector empresarial y gubernamental de la provincia de Coclé y ofrecer a los estudiantes la oportunidad de realizar los laboratorios como complemento a las clases teóricas para fortalecer su formación académica.</t>
  </si>
  <si>
    <t>Adquir equipos necesarios para atender de manera eficiente los Laboratorios de Cómputo, utilizados por estudiantes que cursan carreras en las Facultades de Ingeniería Civil, Ingeniería Eléctrica y de Sistemas Computacionales; los Laboratorios de la Facultad de Ingeniería Civil y los Laboratorios de Física I y Física II.</t>
  </si>
  <si>
    <t>Adquir equipos de alto nivel para la realización de análisis de calidad de agua y aguas residuales, que permitan la realización de ensayos de campo y muestreo, ensayos físico-químicos, ensayos microbiológicos, análisis de metales, análisis de compuestos orgánicos metales, y otros análisis especiales; así como la contratación de personal adicional, necesarios para que el Laboratorio este en capacidad de realizar nuevos análisis.</t>
  </si>
  <si>
    <t>Habilitar y equipar laboratorios académicos para los estudiantes de los Centros Regionales de Azuero, Coclé y Veraguas, ubicados en el Centro de Innovación y Transferencia Tecnológica.</t>
  </si>
  <si>
    <t>Habilitar un laboratorio que incluya la implementación de una cámara para prueba y análisis de ensayo de eficiencia energética para la certificación de sistemas de aire acondicionado de hasta 5 Ton., que aporte un significativo ahorro energético a la comunidad panameña minimizando el alto consumo de sus recursos energéticos y a la vez permita brindar una mejor educación tecnológica a los estudiantes de la UTP, cumpliendo con las metas de entregar profesionales preparados y con los más altos estándares de calidad en educación superior tecnológica y científica, que contribuyan al mejoramiento de la matriz energética del país, a su desarrollo económico y social basado en las políticas que el Estado ha trazado en materia energética y en cumplimiento de los Objetivos de Desarrollo Sostenible (ODS).</t>
  </si>
  <si>
    <t>Comprar equipos necesarios para acondicionar dos  aulas de dibujo lineal y geometría descriptiva en el Centro Regional de Chiriquí, entre ellos: mesas de trabajo, taburetes y proyectores.</t>
  </si>
  <si>
    <t>Equipar el Laboratorio de Arquitectura, Redes y Sistemas Operativos Computacionales con los recursos informáticos básicos (computadoras, tarjeta de red inalámbrica, regulador de voltaje, router y mobiliario), para la realización de las clases prácticas, lo que permitirá complementar el proceso de enseñanza-aprendizaje que se brinda, a fin de ofrecer a la población estudiantil una educación de calidad, conforme a los planes de estudios de las carreras, y los requisitos del mercado laboral.</t>
  </si>
  <si>
    <t xml:space="preserve">Implementar tecnología que pueda ser puesta en órbita, de tal modo que se logre suplir, a largo plazo, necesidades importantes en Panamá y abrir nuevos mercados internacionales. Incluye la construcción y equipamiento de un laboratorio de aplicaciones espaciales, con antenas de seguimiento y sala de monitoreo y rastreo satelital. </t>
  </si>
  <si>
    <t>Rehabilitar el Edificio 70 y el Taller de Metal Mecánica que permitan contar con las condiciones necesarias para el adecuado desarrollo de las labores académicas, de investigación y administrativas del Centro Regional de Colón.</t>
  </si>
  <si>
    <t>Disponer de un sistema eléctrico alterno con capacidad para atender la demanda actual y futura de energía eléctrica, garantizando la seguridad física de la comunidad universitaria y de los bienes y equipos del Centro</t>
  </si>
  <si>
    <t>Brindar servicios especializados de consultoría, diseño, aseguramiento de la calidad, inspección técnica, entre otros, para los proyectos que ejecuta el Estado.</t>
  </si>
  <si>
    <t>Fortalecimiento del Sistema Eléctrico del Centro Regional de Coclé</t>
  </si>
  <si>
    <t>Equipamiento del Laboratorio de Topografía del Centro Regional de Panamá Oeste</t>
  </si>
  <si>
    <t>Fortalecer la academia a través del mejoramiento de las instalaciones y el equipamiento del Laboratorio de Topografía del Centro Regional de Panamá Oeste, con equipo topográfico de vanguardia.</t>
  </si>
  <si>
    <t>Referencia: Resumen por entidad de los montos establecidos a los topes presupuestarios emitido por el MEF (contención del gasto).</t>
  </si>
  <si>
    <t>Construcción del Campus de la UTP.</t>
  </si>
  <si>
    <t>Habilitación del Centro Nacional de Supercomputación para Investigación de Diferentes Fenómenos y Escalas (IBEROGUN) -UTP</t>
  </si>
  <si>
    <t>Habilitar un Centro Nacional de Supercomputación para Investigación de Diferentes Fenómenos y Escalas, que incluye un Laboratorio de Computación de Alto Rendimiento, además de áreas para comunicaciones y bases de datos, oficinas de investigadores y áreas comunes.</t>
  </si>
  <si>
    <t xml:space="preserve">Construcción de Edificio de Facilidades Estudiantiles y Cafetería en Colón </t>
  </si>
  <si>
    <t>Construcción y equipamiento del Edificio de Facilidades Estudiantiles y Cafetería, del Centro Regional de Colón, ubicado en el Residencial José Dominador Bazán, corregimiento de Cristóbal, distrito de Colón. Contempla la construcción de 2,716 metros cuadrados de área cerrada, distribuidas en salón de conferencia, escenario, vestidores, circulación, depósitos generales, servicios sanitarios, biblioteca, librería, oficinas, salones y cafetería; además del equipamiento necesario para el adecuado desarrollo de las actividades.</t>
  </si>
  <si>
    <t>Fecha de actualización: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</si>
</sst>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color rgb="FF000000"/>
      <name val="Times New Roman"/>
      <charset val="204"/>
    </font>
    <font>
      <sz val="11"/>
      <color theme="1"/>
      <name val="Calibri"/>
      <family val="2"/>
      <scheme val="minor"/>
    </font>
    <font>
      <b/>
      <sz val="14"/>
      <color rgb="FF000000"/>
      <name val="Arial"/>
      <family val="2"/>
    </font>
    <font>
      <b/>
      <sz val="12"/>
      <color rgb="FF000000"/>
      <name val="Arial"/>
      <family val="2"/>
    </font>
    <font>
      <b/>
      <sz val="13"/>
      <color theme="1"/>
      <name val="Arial"/>
      <family val="2"/>
    </font>
    <font>
      <b/>
      <sz val="12"/>
      <color theme="1"/>
      <name val="Arial"/>
      <family val="2"/>
    </font>
    <font>
      <sz val="10"/>
      <color theme="1"/>
      <name val="Times New Roman"/>
      <family val="1"/>
    </font>
    <font>
      <sz val="12"/>
      <name val="Arial"/>
      <family val="2"/>
    </font>
    <font>
      <b/>
      <sz val="11"/>
      <color theme="1"/>
      <name val="Arial"/>
      <family val="2"/>
    </font>
    <font>
      <sz val="14"/>
      <color rgb="FF000000"/>
      <name val="Times New Roman"/>
      <family val="1"/>
    </font>
    <font>
      <sz val="12"/>
      <color rgb="FF000000"/>
      <name val="Times New Roman"/>
      <family val="1"/>
    </font>
  </fonts>
  <fills count="3">
    <fill>
      <patternFill patternType="none"/>
    </fill>
    <fill>
      <patternFill patternType="gray125"/>
    </fill>
    <fill>
      <patternFill patternType="solid">
        <fgColor theme="8" tint="0.39997558519241921"/>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cellStyleXfs>
  <cellXfs count="34">
    <xf numFmtId="0" fontId="0" fillId="0" borderId="0" xfId="0" applyAlignment="1">
      <alignment horizontal="left" vertical="top"/>
    </xf>
    <xf numFmtId="0" fontId="0" fillId="0" borderId="0" xfId="0" applyAlignment="1">
      <alignment horizontal="center" vertical="top"/>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0" xfId="0" applyFont="1" applyAlignment="1">
      <alignment horizontal="center" vertical="top"/>
    </xf>
    <xf numFmtId="3" fontId="0" fillId="0" borderId="0" xfId="0" applyNumberFormat="1" applyAlignment="1">
      <alignment horizontal="center" vertical="top"/>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horizontal="right" vertical="center" wrapText="1"/>
    </xf>
    <xf numFmtId="2" fontId="7" fillId="0" borderId="1" xfId="0" applyNumberFormat="1" applyFont="1" applyBorder="1" applyAlignment="1">
      <alignment horizontal="justify" vertical="top" wrapText="1"/>
    </xf>
    <xf numFmtId="3" fontId="5" fillId="2" borderId="1" xfId="0" applyNumberFormat="1" applyFont="1" applyFill="1" applyBorder="1" applyAlignment="1">
      <alignment horizontal="center" vertical="center" wrapText="1"/>
    </xf>
    <xf numFmtId="3" fontId="8" fillId="0" borderId="0" xfId="0" applyNumberFormat="1" applyFont="1" applyAlignment="1">
      <alignment horizontal="center" vertical="center" wrapText="1"/>
    </xf>
    <xf numFmtId="3" fontId="0" fillId="0" borderId="0" xfId="0" applyNumberFormat="1" applyAlignment="1">
      <alignment horizontal="left" vertical="top"/>
    </xf>
    <xf numFmtId="2" fontId="9" fillId="0" borderId="0" xfId="0" applyNumberFormat="1" applyFont="1" applyAlignment="1">
      <alignment horizontal="left" vertical="top"/>
    </xf>
    <xf numFmtId="164" fontId="8" fillId="0" borderId="0" xfId="0" applyNumberFormat="1" applyFont="1" applyAlignment="1">
      <alignment vertical="center" wrapText="1"/>
    </xf>
    <xf numFmtId="164" fontId="5" fillId="2" borderId="1" xfId="0" applyNumberFormat="1" applyFont="1" applyFill="1" applyBorder="1" applyAlignment="1">
      <alignment horizontal="center" vertical="center" wrapText="1"/>
    </xf>
    <xf numFmtId="164" fontId="0" fillId="0" borderId="0" xfId="0" applyNumberFormat="1" applyAlignment="1">
      <alignment horizontal="left" vertical="top"/>
    </xf>
    <xf numFmtId="3" fontId="6" fillId="0" borderId="0" xfId="0" applyNumberFormat="1" applyFont="1" applyAlignment="1">
      <alignment horizontal="center" vertical="top"/>
    </xf>
    <xf numFmtId="0" fontId="10" fillId="0" borderId="0" xfId="0" applyFont="1" applyAlignment="1">
      <alignment horizontal="left" vertical="top"/>
    </xf>
    <xf numFmtId="0" fontId="1" fillId="0" borderId="0" xfId="0" applyFont="1" applyAlignment="1">
      <alignment vertical="center"/>
    </xf>
    <xf numFmtId="1" fontId="7" fillId="0" borderId="1" xfId="0" applyNumberFormat="1" applyFont="1" applyBorder="1" applyAlignment="1">
      <alignment horizontal="center" vertical="top" wrapText="1"/>
    </xf>
    <xf numFmtId="2" fontId="7" fillId="0" borderId="1" xfId="0" applyNumberFormat="1" applyFont="1" applyBorder="1" applyAlignment="1">
      <alignment horizontal="left" vertical="top" wrapText="1"/>
    </xf>
    <xf numFmtId="2" fontId="7" fillId="0" borderId="1" xfId="0" applyNumberFormat="1" applyFont="1" applyBorder="1" applyAlignment="1">
      <alignment horizontal="center" vertical="top" wrapText="1" shrinkToFit="1"/>
    </xf>
    <xf numFmtId="3" fontId="7" fillId="0" borderId="1" xfId="0" applyNumberFormat="1" applyFont="1" applyBorder="1" applyAlignment="1">
      <alignment horizontal="center" vertical="top" wrapText="1" shrinkToFit="1"/>
    </xf>
    <xf numFmtId="1" fontId="7" fillId="0" borderId="1" xfId="0" applyNumberFormat="1" applyFont="1" applyBorder="1" applyAlignment="1">
      <alignment horizontal="center" vertical="top"/>
    </xf>
    <xf numFmtId="0" fontId="7" fillId="0" borderId="1" xfId="0" applyFont="1" applyBorder="1" applyAlignment="1">
      <alignment horizontal="left" vertical="top" wrapText="1"/>
    </xf>
    <xf numFmtId="3" fontId="7" fillId="0" borderId="1" xfId="0" applyNumberFormat="1" applyFont="1" applyBorder="1" applyAlignment="1">
      <alignment horizontal="center" vertical="top"/>
    </xf>
    <xf numFmtId="2" fontId="7" fillId="0" borderId="1" xfId="0" applyNumberFormat="1" applyFont="1" applyBorder="1" applyAlignment="1">
      <alignment horizontal="left" vertical="top"/>
    </xf>
    <xf numFmtId="3" fontId="7" fillId="0" borderId="1" xfId="0" applyNumberFormat="1" applyFont="1" applyBorder="1" applyAlignment="1">
      <alignment horizontal="right" vertical="top"/>
    </xf>
    <xf numFmtId="3" fontId="7" fillId="0" borderId="1" xfId="0" applyNumberFormat="1" applyFont="1" applyBorder="1" applyAlignment="1">
      <alignment horizontal="right" vertical="top"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8" fillId="0" borderId="3" xfId="0" applyFont="1" applyBorder="1" applyAlignment="1">
      <alignment horizontal="left"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8"/>
  <sheetViews>
    <sheetView tabSelected="1" zoomScaleNormal="100" zoomScaleSheetLayoutView="80" workbookViewId="0">
      <pane ySplit="5" topLeftCell="A6" activePane="bottomLeft" state="frozen"/>
      <selection pane="bottomLeft" activeCell="D7" sqref="D7"/>
    </sheetView>
  </sheetViews>
  <sheetFormatPr baseColWidth="10" defaultColWidth="9.33203125" defaultRowHeight="12.75" x14ac:dyDescent="0.2"/>
  <cols>
    <col min="1" max="1" width="8" style="1" customWidth="1"/>
    <col min="2" max="2" width="36" customWidth="1"/>
    <col min="3" max="3" width="22.1640625" customWidth="1"/>
    <col min="4" max="4" width="21.1640625" customWidth="1"/>
    <col min="5" max="5" width="0.83203125" hidden="1" customWidth="1"/>
    <col min="6" max="6" width="23" customWidth="1"/>
    <col min="7" max="7" width="22.5" style="16" customWidth="1"/>
    <col min="8" max="8" width="19.83203125" style="5" customWidth="1"/>
    <col min="9" max="9" width="81.6640625" customWidth="1"/>
    <col min="11" max="11" width="10.1640625" customWidth="1"/>
    <col min="12" max="12" width="14.6640625" customWidth="1"/>
    <col min="13" max="13" width="10.6640625" bestFit="1" customWidth="1"/>
    <col min="14" max="14" width="13.33203125" customWidth="1"/>
  </cols>
  <sheetData>
    <row r="1" spans="1:11" ht="18" x14ac:dyDescent="0.2">
      <c r="A1" s="33" t="s">
        <v>0</v>
      </c>
      <c r="B1" s="33"/>
      <c r="C1" s="33"/>
      <c r="D1" s="33"/>
      <c r="E1" s="33"/>
      <c r="F1" s="33"/>
      <c r="G1" s="33"/>
      <c r="H1" s="33"/>
      <c r="I1" s="33"/>
    </row>
    <row r="2" spans="1:11" ht="15.75" x14ac:dyDescent="0.2">
      <c r="A2" s="30" t="s">
        <v>1</v>
      </c>
      <c r="B2" s="30"/>
      <c r="C2" s="30"/>
      <c r="D2" s="30"/>
      <c r="E2" s="30"/>
      <c r="F2" s="30"/>
      <c r="G2" s="30"/>
      <c r="H2" s="30"/>
      <c r="I2" s="30"/>
    </row>
    <row r="3" spans="1:11" ht="16.5" x14ac:dyDescent="0.2">
      <c r="A3" s="31" t="s">
        <v>11</v>
      </c>
      <c r="B3" s="31"/>
      <c r="C3" s="31"/>
      <c r="D3" s="31"/>
      <c r="E3" s="31"/>
      <c r="F3" s="31"/>
      <c r="G3" s="31"/>
      <c r="H3" s="31"/>
      <c r="I3" s="31"/>
    </row>
    <row r="4" spans="1:11" ht="15" x14ac:dyDescent="0.2">
      <c r="A4" s="32" t="s">
        <v>98</v>
      </c>
      <c r="B4" s="32"/>
      <c r="C4" s="32"/>
      <c r="D4" s="32"/>
      <c r="E4" s="6"/>
      <c r="F4" s="7"/>
      <c r="G4" s="14"/>
      <c r="H4" s="11"/>
      <c r="I4" s="8"/>
    </row>
    <row r="5" spans="1:11" s="1" customFormat="1" ht="53.25" customHeight="1" x14ac:dyDescent="0.2">
      <c r="A5" s="2" t="s">
        <v>7</v>
      </c>
      <c r="B5" s="2" t="s">
        <v>2</v>
      </c>
      <c r="C5" s="2" t="s">
        <v>5</v>
      </c>
      <c r="D5" s="2" t="s">
        <v>37</v>
      </c>
      <c r="E5" s="2" t="s">
        <v>6</v>
      </c>
      <c r="F5" s="2" t="s">
        <v>21</v>
      </c>
      <c r="G5" s="15" t="s">
        <v>22</v>
      </c>
      <c r="H5" s="10" t="s">
        <v>3</v>
      </c>
      <c r="I5" s="3" t="s">
        <v>4</v>
      </c>
    </row>
    <row r="6" spans="1:11" s="4" customFormat="1" ht="117" customHeight="1" x14ac:dyDescent="0.2">
      <c r="A6" s="20">
        <v>1</v>
      </c>
      <c r="B6" s="9" t="s">
        <v>93</v>
      </c>
      <c r="C6" s="21" t="s">
        <v>8</v>
      </c>
      <c r="D6" s="29">
        <v>4511496.3900000006</v>
      </c>
      <c r="E6" s="29"/>
      <c r="F6" s="29">
        <v>3062508.59</v>
      </c>
      <c r="G6" s="22">
        <f>+(F6/D6)*100</f>
        <v>67.882323851310872</v>
      </c>
      <c r="H6" s="23">
        <v>20992</v>
      </c>
      <c r="I6" s="9" t="s">
        <v>67</v>
      </c>
      <c r="K6" s="17"/>
    </row>
    <row r="7" spans="1:11" ht="139.5" customHeight="1" x14ac:dyDescent="0.2">
      <c r="A7" s="24">
        <v>2</v>
      </c>
      <c r="B7" s="21" t="s">
        <v>12</v>
      </c>
      <c r="C7" s="25" t="s">
        <v>23</v>
      </c>
      <c r="D7" s="28">
        <v>230507</v>
      </c>
      <c r="E7" s="28"/>
      <c r="F7" s="28">
        <v>162646.32999999999</v>
      </c>
      <c r="G7" s="22">
        <f t="shared" ref="G7:G40" si="0">+(F7/D7)*100</f>
        <v>70.560256304580776</v>
      </c>
      <c r="H7" s="26">
        <v>30151</v>
      </c>
      <c r="I7" s="9" t="s">
        <v>25</v>
      </c>
    </row>
    <row r="8" spans="1:11" ht="137.25" customHeight="1" x14ac:dyDescent="0.2">
      <c r="A8" s="20">
        <v>3</v>
      </c>
      <c r="B8" s="21" t="s">
        <v>34</v>
      </c>
      <c r="C8" s="25" t="s">
        <v>23</v>
      </c>
      <c r="D8" s="28">
        <v>1294816.24</v>
      </c>
      <c r="E8" s="28"/>
      <c r="F8" s="28">
        <v>1032940.31</v>
      </c>
      <c r="G8" s="22">
        <f t="shared" si="0"/>
        <v>79.77505055080249</v>
      </c>
      <c r="H8" s="26">
        <v>32227</v>
      </c>
      <c r="I8" s="9" t="s">
        <v>68</v>
      </c>
    </row>
    <row r="9" spans="1:11" ht="145.5" customHeight="1" x14ac:dyDescent="0.2">
      <c r="A9" s="24">
        <v>4</v>
      </c>
      <c r="B9" s="21" t="s">
        <v>96</v>
      </c>
      <c r="C9" s="25" t="s">
        <v>57</v>
      </c>
      <c r="D9" s="28">
        <v>14200</v>
      </c>
      <c r="E9" s="28"/>
      <c r="F9" s="28">
        <v>8995.65</v>
      </c>
      <c r="G9" s="22">
        <f t="shared" si="0"/>
        <v>63.349647887323947</v>
      </c>
      <c r="H9" s="26">
        <v>929</v>
      </c>
      <c r="I9" s="9" t="s">
        <v>97</v>
      </c>
    </row>
    <row r="10" spans="1:11" ht="68.25" customHeight="1" x14ac:dyDescent="0.2">
      <c r="A10" s="20">
        <v>5</v>
      </c>
      <c r="B10" s="21" t="s">
        <v>58</v>
      </c>
      <c r="C10" s="25" t="s">
        <v>57</v>
      </c>
      <c r="D10" s="28">
        <v>173601</v>
      </c>
      <c r="E10" s="28"/>
      <c r="F10" s="28">
        <v>173368.06</v>
      </c>
      <c r="G10" s="22">
        <f t="shared" si="0"/>
        <v>99.865818745283718</v>
      </c>
      <c r="H10" s="26">
        <v>929</v>
      </c>
      <c r="I10" s="9" t="s">
        <v>86</v>
      </c>
    </row>
    <row r="11" spans="1:11" s="4" customFormat="1" ht="120.75" customHeight="1" x14ac:dyDescent="0.2">
      <c r="A11" s="24">
        <v>6</v>
      </c>
      <c r="B11" s="9" t="s">
        <v>9</v>
      </c>
      <c r="C11" s="21" t="s">
        <v>10</v>
      </c>
      <c r="D11" s="29">
        <v>1359859</v>
      </c>
      <c r="E11" s="29"/>
      <c r="F11" s="29">
        <v>777409.65</v>
      </c>
      <c r="G11" s="22">
        <f t="shared" si="0"/>
        <v>57.16840128278006</v>
      </c>
      <c r="H11" s="23">
        <v>11235</v>
      </c>
      <c r="I11" s="9" t="s">
        <v>69</v>
      </c>
    </row>
    <row r="12" spans="1:11" ht="138" customHeight="1" x14ac:dyDescent="0.2">
      <c r="A12" s="20">
        <v>7</v>
      </c>
      <c r="B12" s="21" t="s">
        <v>13</v>
      </c>
      <c r="C12" s="25" t="s">
        <v>23</v>
      </c>
      <c r="D12" s="28">
        <v>337858.07</v>
      </c>
      <c r="E12" s="28"/>
      <c r="F12" s="28">
        <v>329598.09000000003</v>
      </c>
      <c r="G12" s="22">
        <f t="shared" si="0"/>
        <v>97.555192332685735</v>
      </c>
      <c r="H12" s="26">
        <v>32227</v>
      </c>
      <c r="I12" s="9" t="s">
        <v>70</v>
      </c>
    </row>
    <row r="13" spans="1:11" ht="152.25" customHeight="1" x14ac:dyDescent="0.2">
      <c r="A13" s="24">
        <v>8</v>
      </c>
      <c r="B13" s="21" t="s">
        <v>59</v>
      </c>
      <c r="C13" s="25" t="s">
        <v>23</v>
      </c>
      <c r="D13" s="28">
        <v>10470816.83</v>
      </c>
      <c r="E13" s="28"/>
      <c r="F13" s="28">
        <v>9148348.2599999998</v>
      </c>
      <c r="G13" s="22">
        <f t="shared" si="0"/>
        <v>87.369957936700914</v>
      </c>
      <c r="H13" s="26">
        <v>30151</v>
      </c>
      <c r="I13" s="9" t="s">
        <v>71</v>
      </c>
    </row>
    <row r="14" spans="1:11" ht="144" customHeight="1" x14ac:dyDescent="0.2">
      <c r="A14" s="20">
        <v>9</v>
      </c>
      <c r="B14" s="21" t="s">
        <v>35</v>
      </c>
      <c r="C14" s="25" t="s">
        <v>38</v>
      </c>
      <c r="D14" s="28">
        <v>75922</v>
      </c>
      <c r="E14" s="28"/>
      <c r="F14" s="28">
        <v>75921.53</v>
      </c>
      <c r="G14" s="22">
        <f t="shared" si="0"/>
        <v>99.999380943600016</v>
      </c>
      <c r="H14" s="26">
        <v>1411</v>
      </c>
      <c r="I14" s="9" t="s">
        <v>72</v>
      </c>
    </row>
    <row r="15" spans="1:11" ht="185.25" customHeight="1" x14ac:dyDescent="0.2">
      <c r="A15" s="24">
        <v>10</v>
      </c>
      <c r="B15" s="21" t="s">
        <v>36</v>
      </c>
      <c r="C15" s="25" t="s">
        <v>38</v>
      </c>
      <c r="D15" s="28">
        <v>1915</v>
      </c>
      <c r="E15" s="28"/>
      <c r="F15" s="28">
        <v>1915.3</v>
      </c>
      <c r="G15" s="22">
        <v>100</v>
      </c>
      <c r="H15" s="26">
        <v>1411</v>
      </c>
      <c r="I15" s="9" t="s">
        <v>73</v>
      </c>
    </row>
    <row r="16" spans="1:11" ht="138" customHeight="1" x14ac:dyDescent="0.2">
      <c r="A16" s="20">
        <v>11</v>
      </c>
      <c r="B16" s="21" t="s">
        <v>14</v>
      </c>
      <c r="C16" s="25" t="s">
        <v>24</v>
      </c>
      <c r="D16" s="28">
        <v>980263</v>
      </c>
      <c r="E16" s="28"/>
      <c r="F16" s="28">
        <v>299726.46999999997</v>
      </c>
      <c r="G16" s="22">
        <f t="shared" si="0"/>
        <v>30.576128039107868</v>
      </c>
      <c r="H16" s="26">
        <v>32227</v>
      </c>
      <c r="I16" s="9" t="s">
        <v>74</v>
      </c>
    </row>
    <row r="17" spans="1:14" ht="146.25" customHeight="1" x14ac:dyDescent="0.2">
      <c r="A17" s="24">
        <v>12</v>
      </c>
      <c r="B17" s="21" t="s">
        <v>47</v>
      </c>
      <c r="C17" s="25" t="s">
        <v>24</v>
      </c>
      <c r="D17" s="28">
        <v>342170.27</v>
      </c>
      <c r="E17" s="28"/>
      <c r="F17" s="28">
        <v>336966.61</v>
      </c>
      <c r="G17" s="22">
        <f t="shared" si="0"/>
        <v>98.479219132626554</v>
      </c>
      <c r="H17" s="26">
        <v>32227</v>
      </c>
      <c r="I17" s="9" t="s">
        <v>75</v>
      </c>
    </row>
    <row r="18" spans="1:14" ht="71.25" customHeight="1" x14ac:dyDescent="0.2">
      <c r="A18" s="20">
        <v>13</v>
      </c>
      <c r="B18" s="21" t="s">
        <v>60</v>
      </c>
      <c r="C18" s="25" t="s">
        <v>8</v>
      </c>
      <c r="D18" s="28">
        <v>292197.53999999998</v>
      </c>
      <c r="E18" s="28"/>
      <c r="F18" s="28">
        <v>221883.16</v>
      </c>
      <c r="G18" s="22">
        <f t="shared" si="0"/>
        <v>75.936012329193474</v>
      </c>
      <c r="H18" s="26">
        <v>3574</v>
      </c>
      <c r="I18" s="9" t="s">
        <v>76</v>
      </c>
    </row>
    <row r="19" spans="1:14" ht="144" customHeight="1" x14ac:dyDescent="0.2">
      <c r="A19" s="24">
        <v>14</v>
      </c>
      <c r="B19" s="21" t="s">
        <v>15</v>
      </c>
      <c r="C19" s="25" t="s">
        <v>24</v>
      </c>
      <c r="D19" s="28">
        <v>1068818.21</v>
      </c>
      <c r="E19" s="28"/>
      <c r="F19" s="28">
        <v>1014453.84</v>
      </c>
      <c r="G19" s="22">
        <f t="shared" si="0"/>
        <v>94.913599946991923</v>
      </c>
      <c r="H19" s="26">
        <v>100000</v>
      </c>
      <c r="I19" s="9" t="s">
        <v>26</v>
      </c>
    </row>
    <row r="20" spans="1:14" ht="113.25" customHeight="1" x14ac:dyDescent="0.2">
      <c r="A20" s="20">
        <v>15</v>
      </c>
      <c r="B20" s="21" t="s">
        <v>61</v>
      </c>
      <c r="C20" s="25" t="s">
        <v>44</v>
      </c>
      <c r="D20" s="28">
        <v>717330</v>
      </c>
      <c r="E20" s="28"/>
      <c r="F20" s="28">
        <v>633344.26</v>
      </c>
      <c r="G20" s="22">
        <f t="shared" si="0"/>
        <v>88.291896337808268</v>
      </c>
      <c r="H20" s="26">
        <v>1775</v>
      </c>
      <c r="I20" s="9" t="s">
        <v>77</v>
      </c>
    </row>
    <row r="21" spans="1:14" ht="103.5" customHeight="1" x14ac:dyDescent="0.2">
      <c r="A21" s="24">
        <v>16</v>
      </c>
      <c r="B21" s="21" t="s">
        <v>48</v>
      </c>
      <c r="C21" s="25" t="s">
        <v>52</v>
      </c>
      <c r="D21" s="28">
        <v>55499</v>
      </c>
      <c r="E21" s="28"/>
      <c r="F21" s="28">
        <v>53533.96</v>
      </c>
      <c r="G21" s="22">
        <f t="shared" si="0"/>
        <v>96.459323591416052</v>
      </c>
      <c r="H21" s="26">
        <v>1304</v>
      </c>
      <c r="I21" s="9" t="s">
        <v>78</v>
      </c>
    </row>
    <row r="22" spans="1:14" ht="67.5" customHeight="1" x14ac:dyDescent="0.2">
      <c r="A22" s="20">
        <v>17</v>
      </c>
      <c r="B22" s="21" t="s">
        <v>89</v>
      </c>
      <c r="C22" s="25" t="s">
        <v>52</v>
      </c>
      <c r="D22" s="28">
        <v>9567</v>
      </c>
      <c r="E22" s="28"/>
      <c r="F22" s="28">
        <v>9567</v>
      </c>
      <c r="G22" s="22">
        <f t="shared" si="0"/>
        <v>100</v>
      </c>
      <c r="H22" s="26">
        <v>1304</v>
      </c>
      <c r="I22" s="9" t="s">
        <v>87</v>
      </c>
    </row>
    <row r="23" spans="1:14" ht="81" customHeight="1" x14ac:dyDescent="0.2">
      <c r="A23" s="24">
        <v>18</v>
      </c>
      <c r="B23" s="21" t="s">
        <v>49</v>
      </c>
      <c r="C23" s="25" t="s">
        <v>45</v>
      </c>
      <c r="D23" s="28">
        <v>90535</v>
      </c>
      <c r="E23" s="28"/>
      <c r="F23" s="28">
        <v>82994.080000000002</v>
      </c>
      <c r="G23" s="22">
        <f t="shared" si="0"/>
        <v>91.670712983928865</v>
      </c>
      <c r="H23" s="26">
        <v>453</v>
      </c>
      <c r="I23" s="9" t="s">
        <v>79</v>
      </c>
    </row>
    <row r="24" spans="1:14" ht="111" customHeight="1" x14ac:dyDescent="0.2">
      <c r="A24" s="20">
        <v>19</v>
      </c>
      <c r="B24" s="21" t="s">
        <v>50</v>
      </c>
      <c r="C24" s="25" t="s">
        <v>8</v>
      </c>
      <c r="D24" s="28">
        <v>36051</v>
      </c>
      <c r="E24" s="28"/>
      <c r="F24" s="28">
        <v>25954.26</v>
      </c>
      <c r="G24" s="22">
        <f t="shared" si="0"/>
        <v>71.993176333527501</v>
      </c>
      <c r="H24" s="26" t="s">
        <v>55</v>
      </c>
      <c r="I24" s="9" t="s">
        <v>80</v>
      </c>
      <c r="K24" s="13"/>
      <c r="L24" s="18"/>
      <c r="N24" s="12"/>
    </row>
    <row r="25" spans="1:14" ht="80.25" customHeight="1" x14ac:dyDescent="0.2">
      <c r="A25" s="24">
        <v>20</v>
      </c>
      <c r="B25" s="21" t="s">
        <v>41</v>
      </c>
      <c r="C25" s="25" t="s">
        <v>39</v>
      </c>
      <c r="D25" s="28">
        <v>174476.59</v>
      </c>
      <c r="E25" s="28"/>
      <c r="F25" s="28">
        <v>152658.98000000001</v>
      </c>
      <c r="G25" s="22">
        <f t="shared" si="0"/>
        <v>87.495394081234636</v>
      </c>
      <c r="H25" s="26">
        <v>4233</v>
      </c>
      <c r="I25" s="9" t="s">
        <v>81</v>
      </c>
    </row>
    <row r="26" spans="1:14" ht="140.25" customHeight="1" x14ac:dyDescent="0.2">
      <c r="A26" s="20">
        <v>21</v>
      </c>
      <c r="B26" s="21" t="s">
        <v>16</v>
      </c>
      <c r="C26" s="25" t="s">
        <v>24</v>
      </c>
      <c r="D26" s="28">
        <v>94538</v>
      </c>
      <c r="E26" s="28"/>
      <c r="F26" s="28">
        <v>93554.75</v>
      </c>
      <c r="G26" s="22">
        <f t="shared" si="0"/>
        <v>98.959942033891139</v>
      </c>
      <c r="H26" s="26">
        <v>30151</v>
      </c>
      <c r="I26" s="9" t="s">
        <v>30</v>
      </c>
    </row>
    <row r="27" spans="1:14" ht="201.75" customHeight="1" x14ac:dyDescent="0.2">
      <c r="A27" s="24">
        <v>22</v>
      </c>
      <c r="B27" s="21" t="s">
        <v>51</v>
      </c>
      <c r="C27" s="25" t="s">
        <v>8</v>
      </c>
      <c r="D27" s="28">
        <v>421135</v>
      </c>
      <c r="E27" s="28"/>
      <c r="F27" s="28">
        <v>389589.54</v>
      </c>
      <c r="G27" s="22">
        <f t="shared" si="0"/>
        <v>92.509418594987352</v>
      </c>
      <c r="H27" s="26">
        <v>30151</v>
      </c>
      <c r="I27" s="9" t="s">
        <v>82</v>
      </c>
    </row>
    <row r="28" spans="1:14" ht="110.25" customHeight="1" x14ac:dyDescent="0.2">
      <c r="A28" s="20">
        <v>23</v>
      </c>
      <c r="B28" s="21" t="s">
        <v>62</v>
      </c>
      <c r="C28" s="25" t="s">
        <v>8</v>
      </c>
      <c r="D28" s="28">
        <v>3909</v>
      </c>
      <c r="E28" s="28"/>
      <c r="F28" s="28">
        <v>3909.46</v>
      </c>
      <c r="G28" s="22">
        <v>100</v>
      </c>
      <c r="H28" s="26">
        <v>30151</v>
      </c>
      <c r="I28" s="9" t="s">
        <v>40</v>
      </c>
    </row>
    <row r="29" spans="1:14" ht="69" customHeight="1" x14ac:dyDescent="0.2">
      <c r="A29" s="24">
        <v>24</v>
      </c>
      <c r="B29" s="21" t="s">
        <v>63</v>
      </c>
      <c r="C29" s="25" t="s">
        <v>53</v>
      </c>
      <c r="D29" s="28">
        <v>3201</v>
      </c>
      <c r="E29" s="28"/>
      <c r="F29" s="28">
        <v>1248.6400000000001</v>
      </c>
      <c r="G29" s="22">
        <f t="shared" si="0"/>
        <v>39.007810059356459</v>
      </c>
      <c r="H29" s="26">
        <v>2842</v>
      </c>
      <c r="I29" s="9" t="s">
        <v>83</v>
      </c>
    </row>
    <row r="30" spans="1:14" ht="108" customHeight="1" x14ac:dyDescent="0.2">
      <c r="A30" s="20">
        <v>25</v>
      </c>
      <c r="B30" s="21" t="s">
        <v>64</v>
      </c>
      <c r="C30" s="25" t="s">
        <v>53</v>
      </c>
      <c r="D30" s="28">
        <v>28438</v>
      </c>
      <c r="E30" s="28"/>
      <c r="F30" s="28">
        <v>27652.69</v>
      </c>
      <c r="G30" s="22">
        <f t="shared" si="0"/>
        <v>97.238518883184469</v>
      </c>
      <c r="H30" s="26">
        <v>2981</v>
      </c>
      <c r="I30" s="9" t="s">
        <v>54</v>
      </c>
    </row>
    <row r="31" spans="1:14" ht="125.25" customHeight="1" x14ac:dyDescent="0.2">
      <c r="A31" s="24">
        <v>26</v>
      </c>
      <c r="B31" s="21" t="s">
        <v>65</v>
      </c>
      <c r="C31" s="25" t="s">
        <v>46</v>
      </c>
      <c r="D31" s="28">
        <v>48321</v>
      </c>
      <c r="E31" s="28"/>
      <c r="F31" s="28">
        <v>46383.13</v>
      </c>
      <c r="G31" s="22">
        <f t="shared" si="0"/>
        <v>95.989590447217566</v>
      </c>
      <c r="H31" s="26">
        <v>2241</v>
      </c>
      <c r="I31" s="9" t="s">
        <v>84</v>
      </c>
    </row>
    <row r="32" spans="1:14" ht="72.75" customHeight="1" x14ac:dyDescent="0.2">
      <c r="A32" s="20">
        <v>27</v>
      </c>
      <c r="B32" s="21" t="s">
        <v>90</v>
      </c>
      <c r="C32" s="25" t="s">
        <v>46</v>
      </c>
      <c r="D32" s="28">
        <v>19580.02</v>
      </c>
      <c r="E32" s="28"/>
      <c r="F32" s="28">
        <v>10572.83</v>
      </c>
      <c r="G32" s="22">
        <f t="shared" si="0"/>
        <v>53.998055160311374</v>
      </c>
      <c r="H32" s="26">
        <v>2241</v>
      </c>
      <c r="I32" s="9" t="s">
        <v>91</v>
      </c>
    </row>
    <row r="33" spans="1:9" ht="138.75" customHeight="1" x14ac:dyDescent="0.2">
      <c r="A33" s="24">
        <v>28</v>
      </c>
      <c r="B33" s="21" t="s">
        <v>66</v>
      </c>
      <c r="C33" s="25" t="s">
        <v>23</v>
      </c>
      <c r="D33" s="28">
        <v>382058.14</v>
      </c>
      <c r="E33" s="28"/>
      <c r="F33" s="28">
        <v>352391.66</v>
      </c>
      <c r="G33" s="22">
        <f t="shared" si="0"/>
        <v>92.235087570703229</v>
      </c>
      <c r="H33" s="26">
        <v>32227</v>
      </c>
      <c r="I33" s="9" t="s">
        <v>88</v>
      </c>
    </row>
    <row r="34" spans="1:9" ht="84.75" customHeight="1" x14ac:dyDescent="0.2">
      <c r="A34" s="20">
        <v>29</v>
      </c>
      <c r="B34" s="21" t="s">
        <v>17</v>
      </c>
      <c r="C34" s="25" t="s">
        <v>29</v>
      </c>
      <c r="D34" s="28">
        <v>208365.97</v>
      </c>
      <c r="E34" s="28"/>
      <c r="F34" s="28">
        <v>201185.26</v>
      </c>
      <c r="G34" s="22">
        <f t="shared" si="0"/>
        <v>96.553799068053209</v>
      </c>
      <c r="H34" s="26">
        <v>32227</v>
      </c>
      <c r="I34" s="9" t="s">
        <v>27</v>
      </c>
    </row>
    <row r="35" spans="1:9" ht="141" customHeight="1" x14ac:dyDescent="0.2">
      <c r="A35" s="24">
        <v>30</v>
      </c>
      <c r="B35" s="21" t="s">
        <v>42</v>
      </c>
      <c r="C35" s="25" t="s">
        <v>23</v>
      </c>
      <c r="D35" s="28">
        <v>1471314.67</v>
      </c>
      <c r="E35" s="28"/>
      <c r="F35" s="28">
        <v>1471314.67</v>
      </c>
      <c r="G35" s="22">
        <f t="shared" si="0"/>
        <v>100</v>
      </c>
      <c r="H35" s="26">
        <v>32227</v>
      </c>
      <c r="I35" s="9" t="s">
        <v>43</v>
      </c>
    </row>
    <row r="36" spans="1:9" ht="156" customHeight="1" x14ac:dyDescent="0.2">
      <c r="A36" s="20">
        <v>31</v>
      </c>
      <c r="B36" s="21" t="s">
        <v>18</v>
      </c>
      <c r="C36" s="25" t="s">
        <v>23</v>
      </c>
      <c r="D36" s="28">
        <v>650232.37</v>
      </c>
      <c r="E36" s="28"/>
      <c r="F36" s="28">
        <v>648554.13</v>
      </c>
      <c r="G36" s="22">
        <f t="shared" si="0"/>
        <v>99.741901498997962</v>
      </c>
      <c r="H36" s="26">
        <v>30151</v>
      </c>
      <c r="I36" s="9" t="s">
        <v>33</v>
      </c>
    </row>
    <row r="37" spans="1:9" ht="141.75" customHeight="1" x14ac:dyDescent="0.2">
      <c r="A37" s="24">
        <v>32</v>
      </c>
      <c r="B37" s="21" t="s">
        <v>56</v>
      </c>
      <c r="C37" s="25" t="s">
        <v>23</v>
      </c>
      <c r="D37" s="28">
        <v>158833.92000000001</v>
      </c>
      <c r="E37" s="28"/>
      <c r="F37" s="28">
        <v>55421.03</v>
      </c>
      <c r="G37" s="22">
        <f t="shared" si="0"/>
        <v>34.892439851638741</v>
      </c>
      <c r="H37" s="26">
        <v>3434000</v>
      </c>
      <c r="I37" s="9" t="s">
        <v>85</v>
      </c>
    </row>
    <row r="38" spans="1:9" ht="141" customHeight="1" x14ac:dyDescent="0.2">
      <c r="A38" s="20">
        <v>33</v>
      </c>
      <c r="B38" s="21" t="s">
        <v>19</v>
      </c>
      <c r="C38" s="25" t="s">
        <v>28</v>
      </c>
      <c r="D38" s="28">
        <v>873889.05</v>
      </c>
      <c r="E38" s="28"/>
      <c r="F38" s="28">
        <v>709889.98</v>
      </c>
      <c r="G38" s="22">
        <f t="shared" si="0"/>
        <v>81.233422023081758</v>
      </c>
      <c r="H38" s="26">
        <v>30151</v>
      </c>
      <c r="I38" s="9" t="s">
        <v>32</v>
      </c>
    </row>
    <row r="39" spans="1:9" ht="95.25" customHeight="1" x14ac:dyDescent="0.2">
      <c r="A39" s="24">
        <v>34</v>
      </c>
      <c r="B39" s="21" t="s">
        <v>20</v>
      </c>
      <c r="C39" s="27" t="s">
        <v>8</v>
      </c>
      <c r="D39" s="28">
        <v>2750761.48</v>
      </c>
      <c r="E39" s="28"/>
      <c r="F39" s="28">
        <v>2468218.23</v>
      </c>
      <c r="G39" s="22">
        <f t="shared" si="0"/>
        <v>89.728544184790607</v>
      </c>
      <c r="H39" s="26">
        <v>30151</v>
      </c>
      <c r="I39" s="9" t="s">
        <v>31</v>
      </c>
    </row>
    <row r="40" spans="1:9" ht="132.75" customHeight="1" x14ac:dyDescent="0.2">
      <c r="A40" s="20">
        <v>35</v>
      </c>
      <c r="B40" s="21" t="s">
        <v>94</v>
      </c>
      <c r="C40" s="27" t="s">
        <v>8</v>
      </c>
      <c r="D40" s="28">
        <v>7827</v>
      </c>
      <c r="E40" s="28"/>
      <c r="F40" s="28">
        <v>7826.48</v>
      </c>
      <c r="G40" s="22">
        <f t="shared" si="0"/>
        <v>99.9933563306503</v>
      </c>
      <c r="H40" s="26">
        <v>30151</v>
      </c>
      <c r="I40" s="9" t="s">
        <v>95</v>
      </c>
    </row>
    <row r="41" spans="1:9" x14ac:dyDescent="0.2">
      <c r="D41" s="12"/>
      <c r="E41" s="12"/>
      <c r="F41" s="12"/>
      <c r="G41" s="12"/>
    </row>
    <row r="42" spans="1:9" ht="15" x14ac:dyDescent="0.2">
      <c r="A42" s="19" t="s">
        <v>92</v>
      </c>
      <c r="D42" s="12"/>
    </row>
    <row r="43" spans="1:9" x14ac:dyDescent="0.2">
      <c r="D43" s="12"/>
    </row>
    <row r="44" spans="1:9" x14ac:dyDescent="0.2">
      <c r="D44" s="12"/>
      <c r="F44" s="12"/>
    </row>
    <row r="45" spans="1:9" x14ac:dyDescent="0.2">
      <c r="D45" s="12"/>
      <c r="F45" s="12"/>
    </row>
    <row r="47" spans="1:9" x14ac:dyDescent="0.2">
      <c r="F47" s="12"/>
    </row>
    <row r="48" spans="1:9" x14ac:dyDescent="0.2">
      <c r="D48" s="12"/>
    </row>
  </sheetData>
  <mergeCells count="4">
    <mergeCell ref="A2:I2"/>
    <mergeCell ref="A3:I3"/>
    <mergeCell ref="A4:D4"/>
    <mergeCell ref="A1:I1"/>
  </mergeCells>
  <printOptions horizontalCentered="1"/>
  <pageMargins left="1.968503937007874E-2" right="1.968503937007874E-2" top="0.39370078740157483" bottom="0.39370078740157483" header="0.31496062992125984" footer="0.31496062992125984"/>
  <pageSetup scale="64" fitToHeight="1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proyectos-transparencia-dic2024</vt:lpstr>
      <vt:lpstr>'proyectos-transparencia-dic2024'!Área_de_impresión</vt:lpstr>
      <vt:lpstr>'proyectos-transparencia-dic2024'!Títulos_a_imprimir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DIPLAN - UTP</dc:creator>
  <cp:lastModifiedBy>Jahir Calvo</cp:lastModifiedBy>
  <cp:lastPrinted>2025-01-08T16:49:18Z</cp:lastPrinted>
  <dcterms:created xsi:type="dcterms:W3CDTF">2020-07-01T14:44:25Z</dcterms:created>
  <dcterms:modified xsi:type="dcterms:W3CDTF">2025-01-08T16:49:23Z</dcterms:modified>
</cp:coreProperties>
</file>