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jahir.calvo\Documents\DIPLAN\Actualización Datos DIPLAN (Sitio web, ANTAI, Datos Abiertos)\Página Web UTP\10.1. Proyectos Institucionales\2026\01_enero\"/>
    </mc:Choice>
  </mc:AlternateContent>
  <xr:revisionPtr revIDLastSave="0" documentId="13_ncr:1_{622581EE-8E23-49CC-9879-15A9D5226808}" xr6:coauthVersionLast="47" xr6:coauthVersionMax="47" xr10:uidLastSave="{00000000-0000-0000-0000-000000000000}"/>
  <bookViews>
    <workbookView xWindow="-120" yWindow="-120" windowWidth="29040" windowHeight="15720" xr2:uid="{00000000-000D-0000-FFFF-FFFF00000000}"/>
  </bookViews>
  <sheets>
    <sheet name="proyectos-transparencia-12_25" sheetId="1" r:id="rId1"/>
  </sheets>
  <definedNames>
    <definedName name="_xlnm.Print_Titles" localSheetId="0">'proyectos-transparencia-12_25'!$5:$5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9" i="1"/>
  <c r="G28" i="1"/>
  <c r="G27" i="1"/>
  <c r="G26" i="1"/>
  <c r="G25" i="1"/>
  <c r="G24" i="1"/>
  <c r="G23" i="1"/>
  <c r="G22" i="1"/>
  <c r="G21" i="1"/>
  <c r="G20" i="1"/>
  <c r="G19" i="1"/>
  <c r="G18" i="1"/>
  <c r="G17" i="1"/>
  <c r="G16" i="1"/>
  <c r="G15" i="1"/>
  <c r="G14" i="1"/>
  <c r="G13" i="1"/>
  <c r="G12" i="1"/>
  <c r="G11" i="1"/>
  <c r="G10" i="1"/>
  <c r="G9" i="1"/>
  <c r="G8" i="1"/>
  <c r="G7" i="1"/>
  <c r="G6" i="1"/>
</calcChain>
</file>

<file path=xl/sharedStrings.xml><?xml version="1.0" encoding="utf-8"?>
<sst xmlns="http://schemas.openxmlformats.org/spreadsheetml/2006/main" count="90" uniqueCount="74">
  <si>
    <t>UNIVERSIDAD TECNOLÓGICA DE PANAMÁ</t>
  </si>
  <si>
    <t>DIRECCIÓN GENERAL DE PLANIFICACIÓN UNIVERSITARIA</t>
  </si>
  <si>
    <t>Nombre del proyecto</t>
  </si>
  <si>
    <t>Número de Beneficiarios</t>
  </si>
  <si>
    <t>Descripción del Proyecto</t>
  </si>
  <si>
    <t>Área de Influencia (Provincia)</t>
  </si>
  <si>
    <t>Presupuesto Asignado (B/.)</t>
  </si>
  <si>
    <t>Ítem</t>
  </si>
  <si>
    <t>Panamá</t>
  </si>
  <si>
    <t>Fortalecimiento de las Sedes Regionales de la UTP</t>
  </si>
  <si>
    <t xml:space="preserve">Habilitación de Infraestructura y Equipamiento de Laboratorios para el Impulso de la Investigación y la Innovación </t>
  </si>
  <si>
    <t>Presupuesto Comprometido (B/.)</t>
  </si>
  <si>
    <t>Panamá
Bocas del Toro
Coclé
Colón
Chiriquí
Herrera 
Los Santos 
Panamá Oeste
Veraguas</t>
  </si>
  <si>
    <t xml:space="preserve">Habilitar laboratorios, equipados con tecnología de punta, en diversas áreas de especialidades prioritarias, enmarcadas en las líneas de investigación de la UTP, para impulsar la investigación y la innovación, y formar a los profesionales, capaces de innovar, desarrollar investigaciones y generar la transferencia tecnológica para incrementar la productividad de Panamá. </t>
  </si>
  <si>
    <t>Mantenimiento Preventivo y Correctivo de la Infraestructura Física y Patrimonial de la UTP</t>
  </si>
  <si>
    <t>Presupuesto Modificado (B/.)</t>
  </si>
  <si>
    <t>Herrera
Los Santos
Coclé
Veraguas</t>
  </si>
  <si>
    <t>Mejoramiento de los Laboratorios de las Facultades y Centros Regionales de la UTP</t>
  </si>
  <si>
    <t>Construir la II fase de la primera etapa del Proyecto del Campus Central el cual constará de edificaciones que albergarán oficinas administrativas, laboratorios, aulas de clases y centros de investigación de la UTP. Los mismos contarán con áreas de estacionamientos y las facilidades requeridas por la comunidad universitaria. Incluye además, el equipamiento y mobiliario requerido para el funcionamiento de las instalaciones.</t>
  </si>
  <si>
    <t xml:space="preserve">Brindar mantenimiento preventivo y correctivo a las instalaciones universitarias del Campus Central Dr. Víctor Levi Sasso, instalaciones de Tocumen, de Howard y de los Centros Regionales. Incluye mejoras y rehabilitación de estructuras, rehabilitación de servicios básicos y remozamiento de las instalaciones en general, entre otros. </t>
  </si>
  <si>
    <t xml:space="preserve">Construir y equipar edificios para los Centros Regionales que incluye: Diseño, Construcción y Equipamiento de Edificios para los Centros Regionales de Azuero, Coclé y Veraguas; Diseño, Construcción y Equipamiento de Edificio para el Centro Regional de Bocas del Toro; Diseño, Construcción y Equipamiento de Edificio para el Centro Regional de Chiriquí.
</t>
  </si>
  <si>
    <t>Habilitar y equipar laboratorios académicos para los estudiantes de los Centros Regionales de Azuero, Coclé y Veraguas, ubicados en el Centro de Innovación y Transferencia Tecnológica.</t>
  </si>
  <si>
    <t>PRESUPUESTO DE INVERSIÓN EN EJECUCIÓN - AÑO 2025</t>
  </si>
  <si>
    <t>Fortalecimiento de la Gestión Administrativa de la UTP</t>
  </si>
  <si>
    <t>Adquirir y reemplazar equipos de laboratorio en las Facultades de Ingeniería: Civil, Eléctrica, Industrial, Mecánica, Sistemas Computacionales y de Ciencias y Tecnología, así como en los Centros Regionales de Azuero, Bocas del Toro, Coclé, Colón, Chiriquí, Panamá Oeste y Veraguas, de tal manera que se pueda atender a la población estudiantil de la Universidad Tecnológica de Panamá (UTP) a nivel nacional. El proyecto en mención considera la compra de nuevos equipos, a fin de reemplazar los equipos obsoletos, así como la adquisición de recursos innovadores de apoyo a la academia.</t>
  </si>
  <si>
    <t>Panamá
Bocas del Toro
Coclé
Colón
Chiriquí
Herrera
Los Santos
Panamá Oeste
Veraguas</t>
  </si>
  <si>
    <t>Generar solicitudes de patentes tecnológicas que puedan comercializarse y que contribuyan al desarrollo del país, permitiendo a los investigadores trabajar desde la concepción de la idea hasta la redacción de la tecnología, que como producto final tenga un alto nivel de aceptación.</t>
  </si>
  <si>
    <t xml:space="preserve">Impulsar la formación de estudiantes mediante la aplicación de las TIC y Recursos Tecnológicos de la Industria 4.0, conducentes a la renovación y producción de saberes y conocimientos. </t>
  </si>
  <si>
    <t>Panamá 
Bocas del Toro
Coclé
Colón
Chiriquí
Herrera
Los Santos
Panamá Oeste
Veraguas</t>
  </si>
  <si>
    <t>Incorporar vehículos eléctricos a la flota de vehículos del Campus Central y de los centros regionales de la UTP; además de diseñar y construir estaciones de carga con la infraestructura especializada para los autos de la institución, como lo establecen las normativas nacionales en referencia a transición energética de obligatorio cumplimiento por todas las oficinas estatales a nivel de Panamá.</t>
  </si>
  <si>
    <t>Adquirir equipos y mobiliarios para reponer o acondicionar las unidades de la UTP, que permita el fortalecimiento de la gestión institucional, siendo éste un proceso importante que debe planificarse, para cumplir con las necesidades y requisitos específicos de cada unidad. Con este proyecto se pretende optimizar los procesos internos de la Institución para una gestión efectiva y eficiente, dirigida al logro de la misión y objetivos estratégicos de la Universidad.</t>
  </si>
  <si>
    <t>Habilitación  de Laboratorios de Química en el Campus Central Dr. Víctor Levi Sasso de la UTP</t>
  </si>
  <si>
    <t>Mejoramiento de los Laboratorios Académicos y de las Áreas Docente y Administrativas de la FII-UTP</t>
  </si>
  <si>
    <t>Fortalecimiento de la Gestión para la Generación y Presentación de Patentes Tecnológicas Desarrolladas  en la UTP</t>
  </si>
  <si>
    <t xml:space="preserve">Desarrollo del Hub de Formación para la Transformación Digital e Industria 4.0 </t>
  </si>
  <si>
    <t>Implementación de la Movilidad Eléctrica en la UTP</t>
  </si>
  <si>
    <t>Construcción del Campus de la UTP</t>
  </si>
  <si>
    <t>Habilitación de Laboratorios de Docencia para el Centro de Innovación y Transferencia Tecnológica (CITT)</t>
  </si>
  <si>
    <t>Mejoramiento del Centro de Datos de la UTP</t>
  </si>
  <si>
    <t>Mejoramiento del Laboratorio de Suelos y Materiales del Centro Regional de Chiriquí - UTP</t>
  </si>
  <si>
    <t xml:space="preserve">Bocas del Toro
</t>
  </si>
  <si>
    <t>Chiriquí</t>
  </si>
  <si>
    <t>Adecuar el centro de datos para que cumpla con los estándares de seguridad, procesamiento y transmisión de la información, tanto a nivel nacional como internacional, permitiendo mejorar la plataforma de acceso a los servicios: videoconferencias, ambientes virtuales colaborativos, servicios de matrícula, correo electrónico y servicios administrativos, entre otros.</t>
  </si>
  <si>
    <t>Reparación del Edificio 70 y del Taller de Metal Mecánica del Centro Regional de Colón-UTP</t>
  </si>
  <si>
    <t>Mejoramiento de los Laboratorios de la Facultad de Ingeniería Mecánica de la UTP</t>
  </si>
  <si>
    <t>Fortalecimiento de Capacidades del Laboratorio de Biosólidos de la UTP</t>
  </si>
  <si>
    <t>Desarrollo de Consultorías para Proyectos de Estado</t>
  </si>
  <si>
    <t>Habilitación del Laboratorio de Análisis Industriales y Ciencias Ambientales (LABAICA) del CEI de la UTP</t>
  </si>
  <si>
    <t>Colón</t>
  </si>
  <si>
    <t>Equipamiento de Laboratorios Académicos del Centro Regional de Bocas del Toro - UTP</t>
  </si>
  <si>
    <t>Adquisición de equipos y mobiliarios para los laboratorios de Energía y Ambiente, Ingeniería Mecánica, Ciencia de los Materiales, Ingeniería Aeronáutica y Aviación, Ingeniería Naval, Metalmecánica y Diseño de Sistemas y Componentes Mecánicos para garantizar el proceso de enseñanza - aprendizaje, eficaz y eficiente.</t>
  </si>
  <si>
    <t>Ampliación de espacios para análisis de laboratorio, banco de pruebas físicas, área de reunión, áreas comunes; reforzamiento de infraestructura como acometida eléctrica; además del equipamiento y rehabilitación de las áreas existentes para mayor capacidad.</t>
  </si>
  <si>
    <t>Mejoramiento de la Infraestructura Tecnológica de la UTP a Nivel Nacional</t>
  </si>
  <si>
    <t>Bocas del Toro
Coclé
Colón
Chiriquí
Herrera
Los Santos
Panamá Oeste
Veraguas</t>
  </si>
  <si>
    <t>Reforzar la infraestructura de Tecnología de la Información (TI) para garantizar los servicios tecnológicos a nivel nacional. La reestructuración de la infraestructura tecnológica de la UTP, permitirá cumplir con las normas básicas existentes, relacionadas con la seguridad, así como en infraestructura de equipos, cableado estructurado, telefonía, aulas híbridas, entre otros.</t>
  </si>
  <si>
    <t>Fortalecer los laboratorios académicos de las Facultades de Ingeniería Civil, Eléctrica, Mecánica y Ciencias y Tecnología, con equipamiento y herramientas actualizadas, para cubrir los servicios de laboratorios y talleres de los estudiantes del Centro Regional de Bocas del Toro.</t>
  </si>
  <si>
    <t>Fortalecer el Laboratorio de Suelos y Materiales con el equipamiento necesario para brindar servicios a la academia, la investigación y a la comunidad en general, empresas públicas y privadas, con aplicación de normas
de gestión de calidad, conforme a la misión y visión de la Universidad de responder a los requerimientos del entorno, con un fuerte compromiso social, con equidad y transparencia.</t>
  </si>
  <si>
    <t>Formar y actualizar la planta docente y de investigación de la UTP en las áreas de especialidad definidas como prioritarias para la Institución, conforme a las necesidades institucionales, y a las exigencias y tendencias del mercado para el desarrollo económico y social de Panamá. El Plan plantea la necesidad del relevo generacional en áreas de conocimiento en las que se producirán necesidades de personal producto de la jubilación voluntaria, con el fin de mantener la cantidad y calidad de docentes e investigadores.</t>
  </si>
  <si>
    <t xml:space="preserve">Habilitar un centro de capacitación, investigación e innovación resultado de la alianza entre la industria, la academia y el gobierno para servir a la industria emergente de semiconductores. </t>
  </si>
  <si>
    <t>Rehabilitar el Edificio 70 y el Taller de Metal Mecánica que permitan contar con las condiciones necesarias para el adecuado desarrollo de las labores académicas, de investigación y administrativas del Centro Regional de Colón.</t>
  </si>
  <si>
    <t>Adquisición de equipo especializado de laboratorio para la realización de proyectos y estudios de ingeniería forense aplicada al servicio del país.</t>
  </si>
  <si>
    <t>Desarrollo del Plan de Formación para Docentes e Investigadores de la UTP</t>
  </si>
  <si>
    <t>Habilitación de un Centro de Tecnología Avanzada para la Industria de Semiconductores en Panamá (C-TASC Panamá)</t>
  </si>
  <si>
    <t xml:space="preserve">Habilitar dos laboratorios dentro del Campus Central de la UTP en una superficie de 102.27 m2, con mesas centrales de trabajo y gavetas tipo gabinete. Además de acondicionarlos con servicios de agua, electricidad, gas, equipos de seguridad y el equipamiento requerido. </t>
  </si>
  <si>
    <t>Habilitación del Centro Nacional de Supercomputación para Investigación de Diferentes Fenómenos y Escalas (IBEROGUN) -UTP</t>
  </si>
  <si>
    <t>Habilitar un Centro Nacional de Supercomputación para Investigación de Diferentes Fenómenos y Escalas, que incluye un Laboratorio de Computación de Alto Rendimiento, además de áreas para comunicaciones y bases de datos, oficinas de investigadores y áreas comunes.</t>
  </si>
  <si>
    <t xml:space="preserve">     Ref.: Ejecución Presupuestaria a nivel de Estructura Programática-SIPAF UTP.</t>
  </si>
  <si>
    <t xml:space="preserve">     Cifra tope modificada por contención del gasto público - Ministerio de Economía y Finanzas.</t>
  </si>
  <si>
    <t>Renovar y mejorar los laboratorios académicos y áreas administrativas de la Facultad de Ingeniería Industrial, equipándolos con tecnología avanzada y ofreciendo espacios más amplios y funcionales, para los laboratorios de Seguridad Industrial e Higiene Ocupacional, Mercadeo y Emprendimiento, Diseño Industrial y Manufactura, Aplicaciones Industriales (softwares académicos), Estudios Industriales y Gestión de la Calidad, Logística, y Transformación Digital.</t>
  </si>
  <si>
    <t>Desarrollo del Centro de Estudios Multidisciplinario en Ciencias, Ingeniería y Tecnología-AIP (CEMCIT-AIP)</t>
  </si>
  <si>
    <t>Realizar proyectos de investigación y programas de postgrado conjuntos con universidades extranjeras, enfocados en áreas prioritarias para el desarrollo sostenible del país.</t>
  </si>
  <si>
    <r>
      <t>Construcción de un área de 130 m</t>
    </r>
    <r>
      <rPr>
        <vertAlign val="superscript"/>
        <sz val="12"/>
        <color theme="1"/>
        <rFont val="Arial"/>
        <family val="2"/>
      </rPr>
      <t>2</t>
    </r>
    <r>
      <rPr>
        <sz val="12"/>
        <color theme="1"/>
        <rFont val="Arial"/>
        <family val="2"/>
      </rPr>
      <t xml:space="preserve"> y la remodelación de 190 m</t>
    </r>
    <r>
      <rPr>
        <vertAlign val="superscript"/>
        <sz val="12"/>
        <color theme="1"/>
        <rFont val="Arial"/>
        <family val="2"/>
      </rPr>
      <t>2</t>
    </r>
    <r>
      <rPr>
        <sz val="12"/>
        <color theme="1"/>
        <rFont val="Arial"/>
        <family val="2"/>
      </rPr>
      <t xml:space="preserve"> del área existente. Incluye, además, la adquisición de equipos de alto nivel para realizar análisis de calidad de agua, cemento y polímeros para ejecutar ensayos de campo y muestreo.</t>
    </r>
  </si>
  <si>
    <t>Fecha de actualización: 30 de diciembre de 2025</t>
  </si>
  <si>
    <t>%  (Comp./Mod.)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</si>
</sst>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0.00\);[$€]\-#\ ;@\ "/>
  </numFmts>
  <fonts count="14" x14ac:knownFonts="1">
    <font>
      <sz val="10"/>
      <color rgb="FF000000"/>
      <name val="Times New Roman"/>
      <charset val="204"/>
    </font>
    <font>
      <b/>
      <sz val="14"/>
      <color rgb="FF000000"/>
      <name val="Arial"/>
      <family val="2"/>
    </font>
    <font>
      <b/>
      <sz val="12"/>
      <color rgb="FF000000"/>
      <name val="Arial"/>
      <family val="2"/>
    </font>
    <font>
      <b/>
      <sz val="13"/>
      <color theme="1"/>
      <name val="Arial"/>
      <family val="2"/>
    </font>
    <font>
      <b/>
      <sz val="12"/>
      <color theme="1"/>
      <name val="Arial"/>
      <family val="2"/>
    </font>
    <font>
      <b/>
      <sz val="11"/>
      <color theme="1"/>
      <name val="Arial"/>
      <family val="2"/>
    </font>
    <font>
      <sz val="10"/>
      <name val="Arial"/>
      <family val="2"/>
    </font>
    <font>
      <sz val="10"/>
      <color rgb="FF000000"/>
      <name val="Times New Roman"/>
      <family val="1"/>
    </font>
    <font>
      <i/>
      <sz val="8"/>
      <color rgb="FF000000"/>
      <name val="Arial"/>
      <family val="2"/>
    </font>
    <font>
      <i/>
      <sz val="9"/>
      <color rgb="FF000000"/>
      <name val="Arial"/>
      <family val="2"/>
    </font>
    <font>
      <i/>
      <sz val="9"/>
      <color theme="1"/>
      <name val="Arial"/>
      <family val="2"/>
    </font>
    <font>
      <sz val="12"/>
      <color theme="1"/>
      <name val="Arial"/>
      <family val="2"/>
    </font>
    <font>
      <vertAlign val="superscript"/>
      <sz val="12"/>
      <color theme="1"/>
      <name val="Arial"/>
      <family val="2"/>
    </font>
    <font>
      <sz val="10"/>
      <color theme="1"/>
      <name val="Times New Roman"/>
      <family val="1"/>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165" fontId="6" fillId="0" borderId="0" applyFill="0" applyBorder="0" applyAlignment="0" applyProtection="0"/>
    <xf numFmtId="0" fontId="6" fillId="0" borderId="0"/>
    <xf numFmtId="0" fontId="7" fillId="0" borderId="0"/>
  </cellStyleXfs>
  <cellXfs count="45">
    <xf numFmtId="0" fontId="0" fillId="0" borderId="0" xfId="0" applyAlignment="1">
      <alignment horizontal="left" vertical="top"/>
    </xf>
    <xf numFmtId="0" fontId="0" fillId="0" borderId="0" xfId="0" applyAlignment="1">
      <alignment horizontal="center" vertical="top"/>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3" fontId="0" fillId="0" borderId="0" xfId="0" applyNumberFormat="1" applyAlignment="1">
      <alignment horizontal="center" vertical="top"/>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right" vertical="center" wrapText="1"/>
    </xf>
    <xf numFmtId="3" fontId="4" fillId="2"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164" fontId="5" fillId="0" borderId="0" xfId="0" applyNumberFormat="1" applyFont="1" applyAlignment="1">
      <alignment vertical="center" wrapText="1"/>
    </xf>
    <xf numFmtId="164" fontId="4" fillId="2" borderId="1" xfId="0" applyNumberFormat="1" applyFont="1" applyFill="1" applyBorder="1" applyAlignment="1">
      <alignment horizontal="center" vertical="center" wrapText="1"/>
    </xf>
    <xf numFmtId="164" fontId="0" fillId="0" borderId="0" xfId="0" applyNumberFormat="1" applyAlignment="1">
      <alignment horizontal="left" vertical="top"/>
    </xf>
    <xf numFmtId="0" fontId="8" fillId="0" borderId="0" xfId="0" applyFont="1" applyAlignment="1">
      <alignment vertical="center"/>
    </xf>
    <xf numFmtId="0" fontId="9" fillId="0" borderId="0" xfId="0" applyFont="1" applyAlignment="1">
      <alignment vertical="center"/>
    </xf>
    <xf numFmtId="4" fontId="0" fillId="0" borderId="0" xfId="0" applyNumberFormat="1" applyAlignment="1">
      <alignment horizontal="left" vertical="top"/>
    </xf>
    <xf numFmtId="4" fontId="8" fillId="0" borderId="0" xfId="0" applyNumberFormat="1" applyFont="1" applyAlignment="1">
      <alignment vertical="center"/>
    </xf>
    <xf numFmtId="0" fontId="10" fillId="0" borderId="0" xfId="0" applyFont="1" applyAlignment="1">
      <alignment horizontal="left" vertical="top"/>
    </xf>
    <xf numFmtId="2" fontId="11" fillId="0" borderId="1" xfId="0" applyNumberFormat="1" applyFont="1" applyBorder="1" applyAlignment="1">
      <alignment horizontal="justify" vertical="top" wrapText="1"/>
    </xf>
    <xf numFmtId="2" fontId="11" fillId="0" borderId="1" xfId="0" applyNumberFormat="1" applyFont="1" applyBorder="1" applyAlignment="1">
      <alignment horizontal="left" vertical="top" wrapText="1"/>
    </xf>
    <xf numFmtId="3" fontId="11" fillId="0" borderId="1" xfId="0" applyNumberFormat="1" applyFont="1" applyBorder="1" applyAlignment="1">
      <alignment horizontal="right" vertical="top" wrapText="1"/>
    </xf>
    <xf numFmtId="2" fontId="11" fillId="0" borderId="1" xfId="0" applyNumberFormat="1" applyFont="1" applyBorder="1" applyAlignment="1">
      <alignment horizontal="right" vertical="top" wrapText="1" shrinkToFit="1"/>
    </xf>
    <xf numFmtId="3" fontId="11" fillId="0" borderId="1" xfId="0" applyNumberFormat="1" applyFont="1" applyBorder="1" applyAlignment="1">
      <alignment horizontal="right" vertical="top" wrapText="1" shrinkToFit="1"/>
    </xf>
    <xf numFmtId="0" fontId="11" fillId="0" borderId="1" xfId="0" applyFont="1" applyBorder="1" applyAlignment="1">
      <alignment horizontal="left" vertical="top" wrapText="1"/>
    </xf>
    <xf numFmtId="3" fontId="11" fillId="0" borderId="1" xfId="0" applyNumberFormat="1" applyFont="1" applyBorder="1" applyAlignment="1">
      <alignment horizontal="right" vertical="top"/>
    </xf>
    <xf numFmtId="0" fontId="11" fillId="3" borderId="4" xfId="0" applyFont="1" applyFill="1" applyBorder="1" applyAlignment="1">
      <alignment horizontal="left" vertical="top" wrapText="1"/>
    </xf>
    <xf numFmtId="0" fontId="11" fillId="3" borderId="4" xfId="0" applyFont="1" applyFill="1" applyBorder="1" applyAlignment="1">
      <alignment horizontal="justify" vertical="top" wrapText="1"/>
    </xf>
    <xf numFmtId="3" fontId="11" fillId="3" borderId="1" xfId="0" applyNumberFormat="1" applyFont="1" applyFill="1" applyBorder="1" applyAlignment="1">
      <alignment horizontal="right" vertical="top"/>
    </xf>
    <xf numFmtId="0" fontId="11" fillId="0" borderId="2" xfId="0" applyFont="1" applyBorder="1" applyAlignment="1">
      <alignment horizontal="left" vertical="top" wrapText="1"/>
    </xf>
    <xf numFmtId="0" fontId="11" fillId="0" borderId="4" xfId="0" applyFont="1" applyBorder="1" applyAlignment="1">
      <alignment horizontal="justify" vertical="top" wrapText="1"/>
    </xf>
    <xf numFmtId="2" fontId="11" fillId="3" borderId="1" xfId="0" applyNumberFormat="1" applyFont="1" applyFill="1" applyBorder="1" applyAlignment="1">
      <alignment horizontal="left" vertical="top" wrapText="1"/>
    </xf>
    <xf numFmtId="0" fontId="11" fillId="3" borderId="1" xfId="4" applyFont="1" applyFill="1" applyBorder="1" applyAlignment="1">
      <alignment horizontal="left" vertical="top" wrapText="1"/>
    </xf>
    <xf numFmtId="2" fontId="11" fillId="0" borderId="1" xfId="4" applyNumberFormat="1" applyFont="1" applyBorder="1" applyAlignment="1">
      <alignment horizontal="justify" vertical="top" wrapText="1"/>
    </xf>
    <xf numFmtId="0" fontId="11" fillId="0" borderId="1" xfId="4" applyFont="1" applyBorder="1" applyAlignment="1">
      <alignment horizontal="left" vertical="top" wrapText="1"/>
    </xf>
    <xf numFmtId="2" fontId="11" fillId="0" borderId="1" xfId="0" applyNumberFormat="1" applyFont="1" applyBorder="1" applyAlignment="1">
      <alignment horizontal="left" vertical="top"/>
    </xf>
    <xf numFmtId="1" fontId="11" fillId="0" borderId="1" xfId="0" applyNumberFormat="1" applyFont="1" applyBorder="1" applyAlignment="1">
      <alignment horizontal="center" vertical="top" wrapText="1"/>
    </xf>
    <xf numFmtId="0" fontId="13" fillId="0" borderId="0" xfId="0" applyFont="1" applyAlignment="1">
      <alignment horizontal="center" vertical="top"/>
    </xf>
    <xf numFmtId="3" fontId="13" fillId="0" borderId="0" xfId="0" applyNumberFormat="1" applyFont="1" applyAlignment="1">
      <alignment horizontal="center" vertical="top"/>
    </xf>
    <xf numFmtId="0" fontId="13" fillId="0" borderId="0" xfId="0" applyFont="1" applyAlignment="1">
      <alignment horizontal="left" vertical="top"/>
    </xf>
    <xf numFmtId="4" fontId="13" fillId="0" borderId="0" xfId="0" applyNumberFormat="1" applyFont="1" applyAlignment="1">
      <alignment horizontal="left" vertical="top"/>
    </xf>
    <xf numFmtId="3" fontId="13" fillId="0" borderId="0" xfId="0" applyNumberFormat="1" applyFont="1" applyAlignment="1">
      <alignment horizontal="left" vertical="top"/>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3" xfId="0" applyFont="1" applyBorder="1" applyAlignment="1">
      <alignment horizontal="left" vertical="center" wrapText="1"/>
    </xf>
    <xf numFmtId="0" fontId="1" fillId="0" borderId="0" xfId="0" applyFont="1" applyAlignment="1">
      <alignment horizontal="center" vertical="center" wrapText="1"/>
    </xf>
  </cellXfs>
  <cellStyles count="5">
    <cellStyle name="Euro" xfId="2" xr:uid="{00000000-0005-0000-0000-000000000000}"/>
    <cellStyle name="Normal" xfId="0" builtinId="0"/>
    <cellStyle name="Normal 2" xfId="3" xr:uid="{00000000-0005-0000-0000-000002000000}"/>
    <cellStyle name="Normal 3" xfId="1" xr:uid="{00000000-0005-0000-0000-000003000000}"/>
    <cellStyle name="Normal 4" xfId="4" xr:uid="{D7616BF3-6932-4F5A-83AC-1701EEF462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topLeftCell="A5" zoomScale="90" zoomScaleNormal="90" zoomScaleSheetLayoutView="80" workbookViewId="0">
      <pane xSplit="2" ySplit="1" topLeftCell="D6" activePane="bottomRight" state="frozen"/>
      <selection activeCell="A5" sqref="A5"/>
      <selection pane="topRight" activeCell="C5" sqref="C5"/>
      <selection pane="bottomLeft" activeCell="A6" sqref="A6"/>
      <selection pane="bottomRight" activeCell="I40" sqref="I40"/>
    </sheetView>
  </sheetViews>
  <sheetFormatPr baseColWidth="10" defaultRowHeight="12.75" x14ac:dyDescent="0.2"/>
  <cols>
    <col min="1" max="1" width="8" style="1" customWidth="1"/>
    <col min="2" max="2" width="36" customWidth="1"/>
    <col min="3" max="3" width="22.1640625" customWidth="1"/>
    <col min="4" max="4" width="21.1640625" customWidth="1"/>
    <col min="5" max="5" width="0.83203125" hidden="1" customWidth="1"/>
    <col min="6" max="6" width="23" customWidth="1"/>
    <col min="7" max="7" width="22.5" style="12" customWidth="1"/>
    <col min="8" max="8" width="19.83203125" style="4" customWidth="1"/>
    <col min="9" max="9" width="57.5" customWidth="1"/>
    <col min="10" max="10" width="9.33203125"/>
    <col min="11" max="11" width="10.1640625" customWidth="1"/>
    <col min="12" max="12" width="14.6640625" customWidth="1"/>
    <col min="13" max="13" width="10.6640625" bestFit="1" customWidth="1"/>
    <col min="14" max="14" width="13.33203125" customWidth="1"/>
  </cols>
  <sheetData>
    <row r="1" spans="1:11" ht="18" x14ac:dyDescent="0.2">
      <c r="A1" s="44" t="s">
        <v>0</v>
      </c>
      <c r="B1" s="44"/>
      <c r="C1" s="44"/>
      <c r="D1" s="44"/>
      <c r="E1" s="44"/>
      <c r="F1" s="44"/>
      <c r="G1" s="44"/>
      <c r="H1" s="44"/>
      <c r="I1" s="44"/>
    </row>
    <row r="2" spans="1:11" ht="15.75" x14ac:dyDescent="0.2">
      <c r="A2" s="41" t="s">
        <v>1</v>
      </c>
      <c r="B2" s="41"/>
      <c r="C2" s="41"/>
      <c r="D2" s="41"/>
      <c r="E2" s="41"/>
      <c r="F2" s="41"/>
      <c r="G2" s="41"/>
      <c r="H2" s="41"/>
      <c r="I2" s="41"/>
    </row>
    <row r="3" spans="1:11" ht="16.5" x14ac:dyDescent="0.2">
      <c r="A3" s="42" t="s">
        <v>22</v>
      </c>
      <c r="B3" s="42"/>
      <c r="C3" s="42"/>
      <c r="D3" s="42"/>
      <c r="E3" s="42"/>
      <c r="F3" s="42"/>
      <c r="G3" s="42"/>
      <c r="H3" s="42"/>
      <c r="I3" s="42"/>
    </row>
    <row r="4" spans="1:11" ht="15.75" x14ac:dyDescent="0.2">
      <c r="A4" s="43" t="s">
        <v>72</v>
      </c>
      <c r="B4" s="43"/>
      <c r="C4" s="43"/>
      <c r="D4" s="43"/>
      <c r="E4" s="5"/>
      <c r="F4" s="6"/>
      <c r="G4" s="10"/>
      <c r="H4" s="9"/>
      <c r="I4" s="7"/>
    </row>
    <row r="5" spans="1:11" s="1" customFormat="1" ht="53.25" customHeight="1" x14ac:dyDescent="0.2">
      <c r="A5" s="2" t="s">
        <v>7</v>
      </c>
      <c r="B5" s="2" t="s">
        <v>2</v>
      </c>
      <c r="C5" s="2" t="s">
        <v>5</v>
      </c>
      <c r="D5" s="2" t="s">
        <v>15</v>
      </c>
      <c r="E5" s="2" t="s">
        <v>6</v>
      </c>
      <c r="F5" s="2" t="s">
        <v>11</v>
      </c>
      <c r="G5" s="11" t="s">
        <v>73</v>
      </c>
      <c r="H5" s="8" t="s">
        <v>3</v>
      </c>
      <c r="I5" s="3" t="s">
        <v>4</v>
      </c>
    </row>
    <row r="6" spans="1:11" s="36" customFormat="1" ht="162" customHeight="1" x14ac:dyDescent="0.2">
      <c r="A6" s="35">
        <v>1</v>
      </c>
      <c r="B6" s="18" t="s">
        <v>36</v>
      </c>
      <c r="C6" s="19" t="s">
        <v>8</v>
      </c>
      <c r="D6" s="20">
        <v>2647905</v>
      </c>
      <c r="E6" s="20"/>
      <c r="F6" s="20">
        <v>2434415.91</v>
      </c>
      <c r="G6" s="21">
        <f>F6/D6*100</f>
        <v>91.937433933619232</v>
      </c>
      <c r="H6" s="22">
        <v>21230</v>
      </c>
      <c r="I6" s="18" t="s">
        <v>18</v>
      </c>
      <c r="K6" s="37"/>
    </row>
    <row r="7" spans="1:11" s="38" customFormat="1" ht="138.75" customHeight="1" x14ac:dyDescent="0.2">
      <c r="A7" s="35">
        <v>2</v>
      </c>
      <c r="B7" s="19" t="s">
        <v>14</v>
      </c>
      <c r="C7" s="23" t="s">
        <v>12</v>
      </c>
      <c r="D7" s="24">
        <v>1148814</v>
      </c>
      <c r="E7" s="24"/>
      <c r="F7" s="24">
        <v>1081862.27</v>
      </c>
      <c r="G7" s="21">
        <f t="shared" ref="G7:G30" si="0">F7/D7*100</f>
        <v>94.172100096273198</v>
      </c>
      <c r="H7" s="24">
        <v>32611</v>
      </c>
      <c r="I7" s="18" t="s">
        <v>19</v>
      </c>
    </row>
    <row r="8" spans="1:11" s="38" customFormat="1" ht="98.25" customHeight="1" x14ac:dyDescent="0.2">
      <c r="A8" s="35">
        <v>3</v>
      </c>
      <c r="B8" s="19" t="s">
        <v>43</v>
      </c>
      <c r="C8" s="23" t="s">
        <v>48</v>
      </c>
      <c r="D8" s="24">
        <v>431536</v>
      </c>
      <c r="E8" s="24"/>
      <c r="F8" s="24">
        <v>388354.46</v>
      </c>
      <c r="G8" s="21">
        <f t="shared" si="0"/>
        <v>89.993525453264624</v>
      </c>
      <c r="H8" s="24">
        <v>944</v>
      </c>
      <c r="I8" s="18" t="s">
        <v>59</v>
      </c>
    </row>
    <row r="9" spans="1:11" s="36" customFormat="1" ht="135" customHeight="1" x14ac:dyDescent="0.2">
      <c r="A9" s="35">
        <v>4</v>
      </c>
      <c r="B9" s="18" t="s">
        <v>9</v>
      </c>
      <c r="C9" s="19" t="s">
        <v>53</v>
      </c>
      <c r="D9" s="20">
        <v>5446903</v>
      </c>
      <c r="E9" s="20"/>
      <c r="F9" s="20">
        <v>5275746.2300000004</v>
      </c>
      <c r="G9" s="21">
        <f t="shared" si="0"/>
        <v>96.857723186919259</v>
      </c>
      <c r="H9" s="22">
        <v>11353</v>
      </c>
      <c r="I9" s="18" t="s">
        <v>20</v>
      </c>
    </row>
    <row r="10" spans="1:11" s="38" customFormat="1" ht="226.5" customHeight="1" x14ac:dyDescent="0.2">
      <c r="A10" s="35">
        <v>5</v>
      </c>
      <c r="B10" s="19" t="s">
        <v>17</v>
      </c>
      <c r="C10" s="23" t="s">
        <v>12</v>
      </c>
      <c r="D10" s="24">
        <v>5219665</v>
      </c>
      <c r="E10" s="24"/>
      <c r="F10" s="24">
        <v>4695074.2699999996</v>
      </c>
      <c r="G10" s="21">
        <f t="shared" si="0"/>
        <v>89.94972416812189</v>
      </c>
      <c r="H10" s="24">
        <v>30457</v>
      </c>
      <c r="I10" s="18" t="s">
        <v>24</v>
      </c>
    </row>
    <row r="11" spans="1:11" s="38" customFormat="1" ht="144" customHeight="1" x14ac:dyDescent="0.2">
      <c r="A11" s="35">
        <v>6</v>
      </c>
      <c r="B11" s="25" t="s">
        <v>52</v>
      </c>
      <c r="C11" s="23" t="s">
        <v>12</v>
      </c>
      <c r="D11" s="24">
        <v>421298</v>
      </c>
      <c r="E11" s="24"/>
      <c r="F11" s="24">
        <v>421297.08</v>
      </c>
      <c r="G11" s="21">
        <f t="shared" si="0"/>
        <v>99.999781627256723</v>
      </c>
      <c r="H11" s="24">
        <v>32611</v>
      </c>
      <c r="I11" s="18" t="s">
        <v>54</v>
      </c>
    </row>
    <row r="12" spans="1:11" s="38" customFormat="1" ht="155.25" customHeight="1" x14ac:dyDescent="0.2">
      <c r="A12" s="35">
        <v>7</v>
      </c>
      <c r="B12" s="19" t="s">
        <v>35</v>
      </c>
      <c r="C12" s="23" t="s">
        <v>25</v>
      </c>
      <c r="D12" s="24">
        <v>95571</v>
      </c>
      <c r="E12" s="24"/>
      <c r="F12" s="24">
        <v>95444.94</v>
      </c>
      <c r="G12" s="21">
        <f t="shared" si="0"/>
        <v>99.868098063220017</v>
      </c>
      <c r="H12" s="24">
        <v>32611</v>
      </c>
      <c r="I12" s="18" t="s">
        <v>29</v>
      </c>
    </row>
    <row r="13" spans="1:11" s="38" customFormat="1" ht="165.75" customHeight="1" x14ac:dyDescent="0.2">
      <c r="A13" s="35">
        <v>8</v>
      </c>
      <c r="B13" s="19" t="s">
        <v>23</v>
      </c>
      <c r="C13" s="23" t="s">
        <v>12</v>
      </c>
      <c r="D13" s="24">
        <v>2153825</v>
      </c>
      <c r="E13" s="24"/>
      <c r="F13" s="24">
        <v>1795049.43</v>
      </c>
      <c r="G13" s="21">
        <f t="shared" si="0"/>
        <v>83.34239921999233</v>
      </c>
      <c r="H13" s="24">
        <v>4280</v>
      </c>
      <c r="I13" s="18" t="s">
        <v>30</v>
      </c>
    </row>
    <row r="14" spans="1:11" s="38" customFormat="1" ht="165.75" customHeight="1" x14ac:dyDescent="0.2">
      <c r="A14" s="35">
        <v>9</v>
      </c>
      <c r="B14" s="25" t="s">
        <v>44</v>
      </c>
      <c r="C14" s="23" t="s">
        <v>8</v>
      </c>
      <c r="D14" s="24">
        <v>529723</v>
      </c>
      <c r="E14" s="24"/>
      <c r="F14" s="24">
        <v>511244.28</v>
      </c>
      <c r="G14" s="21">
        <f t="shared" si="0"/>
        <v>96.511625887492144</v>
      </c>
      <c r="H14" s="24">
        <v>4145</v>
      </c>
      <c r="I14" s="18" t="s">
        <v>50</v>
      </c>
    </row>
    <row r="15" spans="1:11" s="38" customFormat="1" ht="156" customHeight="1" x14ac:dyDescent="0.2">
      <c r="A15" s="35">
        <v>10</v>
      </c>
      <c r="B15" s="26" t="s">
        <v>38</v>
      </c>
      <c r="C15" s="23" t="s">
        <v>25</v>
      </c>
      <c r="D15" s="24">
        <v>199885</v>
      </c>
      <c r="E15" s="24"/>
      <c r="F15" s="24">
        <v>196884.57</v>
      </c>
      <c r="G15" s="21">
        <f t="shared" si="0"/>
        <v>98.498921880081042</v>
      </c>
      <c r="H15" s="27">
        <v>32611</v>
      </c>
      <c r="I15" s="18" t="s">
        <v>42</v>
      </c>
    </row>
    <row r="16" spans="1:11" s="38" customFormat="1" ht="126" customHeight="1" x14ac:dyDescent="0.2">
      <c r="A16" s="35">
        <v>11</v>
      </c>
      <c r="B16" s="26" t="s">
        <v>49</v>
      </c>
      <c r="C16" s="28" t="s">
        <v>40</v>
      </c>
      <c r="D16" s="24">
        <v>64497</v>
      </c>
      <c r="E16" s="24"/>
      <c r="F16" s="24">
        <v>64495.82</v>
      </c>
      <c r="G16" s="21">
        <f t="shared" si="0"/>
        <v>99.998170457540652</v>
      </c>
      <c r="H16" s="27">
        <v>454</v>
      </c>
      <c r="I16" s="18" t="s">
        <v>55</v>
      </c>
    </row>
    <row r="17" spans="1:9" s="38" customFormat="1" ht="148.5" customHeight="1" x14ac:dyDescent="0.2">
      <c r="A17" s="35">
        <v>12</v>
      </c>
      <c r="B17" s="26" t="s">
        <v>47</v>
      </c>
      <c r="C17" s="28" t="s">
        <v>8</v>
      </c>
      <c r="D17" s="24">
        <v>54030</v>
      </c>
      <c r="E17" s="24"/>
      <c r="F17" s="24">
        <v>50468.69</v>
      </c>
      <c r="G17" s="21">
        <f t="shared" si="0"/>
        <v>93.408643346289097</v>
      </c>
      <c r="H17" s="24">
        <v>30457</v>
      </c>
      <c r="I17" s="18" t="s">
        <v>71</v>
      </c>
    </row>
    <row r="18" spans="1:9" s="38" customFormat="1" ht="80.25" customHeight="1" x14ac:dyDescent="0.2">
      <c r="A18" s="35">
        <v>13</v>
      </c>
      <c r="B18" s="29" t="s">
        <v>37</v>
      </c>
      <c r="C18" s="23" t="s">
        <v>16</v>
      </c>
      <c r="D18" s="24">
        <v>123714</v>
      </c>
      <c r="E18" s="24"/>
      <c r="F18" s="24">
        <v>95114.39</v>
      </c>
      <c r="G18" s="21">
        <f t="shared" si="0"/>
        <v>76.882478943369378</v>
      </c>
      <c r="H18" s="24">
        <v>4283</v>
      </c>
      <c r="I18" s="18" t="s">
        <v>21</v>
      </c>
    </row>
    <row r="19" spans="1:9" s="38" customFormat="1" ht="97.5" customHeight="1" x14ac:dyDescent="0.2">
      <c r="A19" s="35">
        <v>14</v>
      </c>
      <c r="B19" s="29" t="s">
        <v>45</v>
      </c>
      <c r="C19" s="23" t="s">
        <v>8</v>
      </c>
      <c r="D19" s="24">
        <v>59422</v>
      </c>
      <c r="E19" s="24"/>
      <c r="F19" s="24">
        <v>59422</v>
      </c>
      <c r="G19" s="21">
        <f t="shared" si="0"/>
        <v>100</v>
      </c>
      <c r="H19" s="24">
        <v>28455</v>
      </c>
      <c r="I19" s="18" t="s">
        <v>51</v>
      </c>
    </row>
    <row r="20" spans="1:9" s="38" customFormat="1" ht="169.5" customHeight="1" x14ac:dyDescent="0.2">
      <c r="A20" s="35">
        <v>15</v>
      </c>
      <c r="B20" s="26" t="s">
        <v>39</v>
      </c>
      <c r="C20" s="23" t="s">
        <v>41</v>
      </c>
      <c r="D20" s="24">
        <v>150942</v>
      </c>
      <c r="E20" s="24"/>
      <c r="F20" s="24">
        <v>150620.16</v>
      </c>
      <c r="G20" s="21">
        <f t="shared" si="0"/>
        <v>99.786779027706004</v>
      </c>
      <c r="H20" s="24">
        <v>3014</v>
      </c>
      <c r="I20" s="18" t="s">
        <v>56</v>
      </c>
    </row>
    <row r="21" spans="1:9" s="38" customFormat="1" ht="187.5" customHeight="1" x14ac:dyDescent="0.2">
      <c r="A21" s="35">
        <v>16</v>
      </c>
      <c r="B21" s="19" t="s">
        <v>32</v>
      </c>
      <c r="C21" s="23" t="s">
        <v>8</v>
      </c>
      <c r="D21" s="24">
        <v>126412</v>
      </c>
      <c r="E21" s="24"/>
      <c r="F21" s="24">
        <v>126411.66</v>
      </c>
      <c r="G21" s="21">
        <f t="shared" si="0"/>
        <v>99.999731038192579</v>
      </c>
      <c r="H21" s="24">
        <v>4692</v>
      </c>
      <c r="I21" s="18" t="s">
        <v>68</v>
      </c>
    </row>
    <row r="22" spans="1:9" s="38" customFormat="1" ht="114.75" customHeight="1" x14ac:dyDescent="0.2">
      <c r="A22" s="35">
        <v>17</v>
      </c>
      <c r="B22" s="19" t="s">
        <v>31</v>
      </c>
      <c r="C22" s="23" t="s">
        <v>8</v>
      </c>
      <c r="D22" s="24">
        <v>102784</v>
      </c>
      <c r="E22" s="24"/>
      <c r="F22" s="24">
        <v>61231.12</v>
      </c>
      <c r="G22" s="21">
        <f t="shared" si="0"/>
        <v>59.572618306351188</v>
      </c>
      <c r="H22" s="24">
        <v>2350</v>
      </c>
      <c r="I22" s="18" t="s">
        <v>63</v>
      </c>
    </row>
    <row r="23" spans="1:9" s="38" customFormat="1" ht="202.5" customHeight="1" x14ac:dyDescent="0.2">
      <c r="A23" s="35">
        <v>18</v>
      </c>
      <c r="B23" s="30" t="s">
        <v>61</v>
      </c>
      <c r="C23" s="31" t="s">
        <v>28</v>
      </c>
      <c r="D23" s="24">
        <v>751000</v>
      </c>
      <c r="E23" s="24"/>
      <c r="F23" s="24">
        <v>457999.99</v>
      </c>
      <c r="G23" s="21">
        <f t="shared" si="0"/>
        <v>60.985351531291613</v>
      </c>
      <c r="H23" s="24">
        <v>30457</v>
      </c>
      <c r="I23" s="32" t="s">
        <v>57</v>
      </c>
    </row>
    <row r="24" spans="1:9" s="38" customFormat="1" ht="146.25" customHeight="1" x14ac:dyDescent="0.2">
      <c r="A24" s="35">
        <v>19</v>
      </c>
      <c r="B24" s="19" t="s">
        <v>46</v>
      </c>
      <c r="C24" s="23" t="s">
        <v>12</v>
      </c>
      <c r="D24" s="24">
        <v>115513</v>
      </c>
      <c r="E24" s="24"/>
      <c r="F24" s="24">
        <v>106460.41</v>
      </c>
      <c r="G24" s="21">
        <f t="shared" si="0"/>
        <v>92.163141810878429</v>
      </c>
      <c r="H24" s="24">
        <v>32611</v>
      </c>
      <c r="I24" s="18" t="s">
        <v>60</v>
      </c>
    </row>
    <row r="25" spans="1:9" s="38" customFormat="1" ht="105" customHeight="1" x14ac:dyDescent="0.2">
      <c r="A25" s="35">
        <v>20</v>
      </c>
      <c r="B25" s="19" t="s">
        <v>33</v>
      </c>
      <c r="C25" s="23" t="s">
        <v>8</v>
      </c>
      <c r="D25" s="24">
        <v>100000</v>
      </c>
      <c r="E25" s="24"/>
      <c r="F25" s="24">
        <v>99999.29</v>
      </c>
      <c r="G25" s="21">
        <f t="shared" si="0"/>
        <v>99.999290000000002</v>
      </c>
      <c r="H25" s="24">
        <v>32611</v>
      </c>
      <c r="I25" s="32" t="s">
        <v>26</v>
      </c>
    </row>
    <row r="26" spans="1:9" s="38" customFormat="1" ht="149.25" customHeight="1" x14ac:dyDescent="0.2">
      <c r="A26" s="35">
        <v>21</v>
      </c>
      <c r="B26" s="19" t="s">
        <v>69</v>
      </c>
      <c r="C26" s="23" t="s">
        <v>12</v>
      </c>
      <c r="D26" s="24">
        <v>1000000</v>
      </c>
      <c r="E26" s="24"/>
      <c r="F26" s="24">
        <v>1000000</v>
      </c>
      <c r="G26" s="21">
        <f t="shared" si="0"/>
        <v>100</v>
      </c>
      <c r="H26" s="24">
        <v>29851</v>
      </c>
      <c r="I26" s="32" t="s">
        <v>70</v>
      </c>
    </row>
    <row r="27" spans="1:9" s="38" customFormat="1" ht="148.15" customHeight="1" x14ac:dyDescent="0.2">
      <c r="A27" s="35">
        <v>22</v>
      </c>
      <c r="B27" s="19" t="s">
        <v>34</v>
      </c>
      <c r="C27" s="33" t="s">
        <v>28</v>
      </c>
      <c r="D27" s="24">
        <v>576307</v>
      </c>
      <c r="E27" s="24"/>
      <c r="F27" s="24">
        <v>576306.87</v>
      </c>
      <c r="G27" s="21">
        <f t="shared" si="0"/>
        <v>99.999977442578341</v>
      </c>
      <c r="H27" s="24">
        <v>30457</v>
      </c>
      <c r="I27" s="18" t="s">
        <v>27</v>
      </c>
    </row>
    <row r="28" spans="1:9" s="38" customFormat="1" ht="142.9" customHeight="1" x14ac:dyDescent="0.2">
      <c r="A28" s="35">
        <v>23</v>
      </c>
      <c r="B28" s="19" t="s">
        <v>10</v>
      </c>
      <c r="C28" s="34" t="s">
        <v>8</v>
      </c>
      <c r="D28" s="24">
        <v>2462294</v>
      </c>
      <c r="E28" s="24"/>
      <c r="F28" s="24">
        <v>2505221.11</v>
      </c>
      <c r="G28" s="21">
        <f t="shared" si="0"/>
        <v>101.74337873543939</v>
      </c>
      <c r="H28" s="24">
        <v>30457</v>
      </c>
      <c r="I28" s="18" t="s">
        <v>13</v>
      </c>
    </row>
    <row r="29" spans="1:9" s="38" customFormat="1" ht="142.9" customHeight="1" x14ac:dyDescent="0.2">
      <c r="A29" s="35">
        <v>24</v>
      </c>
      <c r="B29" s="19" t="s">
        <v>64</v>
      </c>
      <c r="C29" s="34" t="s">
        <v>8</v>
      </c>
      <c r="D29" s="24">
        <v>799000</v>
      </c>
      <c r="E29" s="24"/>
      <c r="F29" s="24">
        <v>787922.29</v>
      </c>
      <c r="G29" s="21">
        <f t="shared" si="0"/>
        <v>98.613553191489373</v>
      </c>
      <c r="H29" s="24">
        <v>30457</v>
      </c>
      <c r="I29" s="18" t="s">
        <v>65</v>
      </c>
    </row>
    <row r="30" spans="1:9" s="38" customFormat="1" ht="151.15" customHeight="1" x14ac:dyDescent="0.2">
      <c r="A30" s="35">
        <v>25</v>
      </c>
      <c r="B30" s="30" t="s">
        <v>62</v>
      </c>
      <c r="C30" s="31" t="s">
        <v>28</v>
      </c>
      <c r="D30" s="24">
        <v>1806881</v>
      </c>
      <c r="E30" s="24"/>
      <c r="F30" s="24">
        <v>1757966.7</v>
      </c>
      <c r="G30" s="21">
        <f t="shared" si="0"/>
        <v>97.292887578097293</v>
      </c>
      <c r="H30" s="24">
        <v>30457</v>
      </c>
      <c r="I30" s="18" t="s">
        <v>58</v>
      </c>
    </row>
    <row r="31" spans="1:9" s="38" customFormat="1" x14ac:dyDescent="0.2">
      <c r="A31" s="36"/>
      <c r="D31" s="39"/>
      <c r="E31" s="39"/>
      <c r="F31" s="39"/>
      <c r="G31" s="40"/>
      <c r="H31" s="37"/>
    </row>
    <row r="32" spans="1:9" x14ac:dyDescent="0.2">
      <c r="A32" s="14" t="s">
        <v>67</v>
      </c>
      <c r="B32" s="13"/>
      <c r="C32" s="13"/>
      <c r="D32" s="16"/>
      <c r="E32" s="16"/>
      <c r="F32" s="16"/>
    </row>
    <row r="33" spans="1:6" x14ac:dyDescent="0.2">
      <c r="A33" s="14" t="s">
        <v>66</v>
      </c>
      <c r="B33" s="13"/>
      <c r="C33" s="13"/>
      <c r="D33" s="16"/>
      <c r="E33" s="15"/>
      <c r="F33" s="15"/>
    </row>
    <row r="34" spans="1:6" x14ac:dyDescent="0.2">
      <c r="B34" s="17"/>
      <c r="D34" s="15"/>
      <c r="E34" s="15"/>
      <c r="F34" s="15"/>
    </row>
    <row r="35" spans="1:6" x14ac:dyDescent="0.2">
      <c r="D35" s="15"/>
      <c r="E35" s="15"/>
      <c r="F35" s="15"/>
    </row>
    <row r="36" spans="1:6" x14ac:dyDescent="0.2">
      <c r="D36" s="15"/>
      <c r="E36" s="15"/>
      <c r="F36" s="15"/>
    </row>
    <row r="37" spans="1:6" x14ac:dyDescent="0.2">
      <c r="D37" s="15"/>
      <c r="E37" s="15"/>
      <c r="F37" s="15"/>
    </row>
    <row r="38" spans="1:6" x14ac:dyDescent="0.2">
      <c r="D38" s="15"/>
      <c r="E38" s="15"/>
      <c r="F38" s="15"/>
    </row>
    <row r="39" spans="1:6" x14ac:dyDescent="0.2">
      <c r="D39" s="15"/>
      <c r="E39" s="15"/>
      <c r="F39" s="15"/>
    </row>
    <row r="40" spans="1:6" x14ac:dyDescent="0.2">
      <c r="D40" s="15"/>
    </row>
    <row r="42" spans="1:6" x14ac:dyDescent="0.2">
      <c r="D42" s="15"/>
    </row>
    <row r="44" spans="1:6" x14ac:dyDescent="0.2">
      <c r="D44" s="15"/>
    </row>
    <row r="46" spans="1:6" x14ac:dyDescent="0.2">
      <c r="D46" s="15"/>
    </row>
  </sheetData>
  <mergeCells count="4">
    <mergeCell ref="A2:I2"/>
    <mergeCell ref="A3:I3"/>
    <mergeCell ref="A4:D4"/>
    <mergeCell ref="A1:I1"/>
  </mergeCells>
  <printOptions horizontalCentered="1"/>
  <pageMargins left="3.937007874015748E-2" right="3.937007874015748E-2" top="3.937007874015748E-2" bottom="3.937007874015748E-2" header="0.31496062992125984" footer="0.31496062992125984"/>
  <pageSetup scale="72"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proyectos-transparencia-12_25</vt:lpstr>
      <vt:lpstr>'proyectos-transparencia-12_25'!Títulos_a_imprimir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DIPLAN - UTP</dc:creator>
  <cp:lastModifiedBy>JAHIR CALVO</cp:lastModifiedBy>
  <cp:lastPrinted>2025-03-13T15:03:00Z</cp:lastPrinted>
  <dcterms:created xsi:type="dcterms:W3CDTF">2020-07-01T14:44:25Z</dcterms:created>
  <dcterms:modified xsi:type="dcterms:W3CDTF">2026-01-14T19:36:53Z</dcterms:modified>
</cp:coreProperties>
</file>